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8840" windowHeight="10290"/>
  </bookViews>
  <sheets>
    <sheet name="TotalHours" sheetId="10" r:id="rId1"/>
    <sheet name="A_2yr_BCP" sheetId="1" r:id="rId2"/>
    <sheet name="A_2½yr_BCP" sheetId="7" r:id="rId3"/>
    <sheet name="A_3year_BCP" sheetId="5" r:id="rId4"/>
    <sheet name="A_2yr_CS" sheetId="4" r:id="rId5"/>
    <sheet name="A_2½yr_CS" sheetId="8" r:id="rId6"/>
    <sheet name="A_3year_CS" sheetId="9" r:id="rId7"/>
  </sheets>
  <definedNames>
    <definedName name="_xlnm.Print_Area" localSheetId="2">A_2½yr_BCP!$A$1:$T$57</definedName>
    <definedName name="_xlnm.Print_Area" localSheetId="5">A_2½yr_CS!$A$1:$AE$57</definedName>
    <definedName name="_xlnm.Print_Area" localSheetId="1">A_2yr_BCP!$A$1:$Q$57</definedName>
    <definedName name="_xlnm.Print_Area" localSheetId="4">A_2yr_CS!$A$1:$W$57</definedName>
    <definedName name="_xlnm.Print_Area" localSheetId="3">A_3year_BCP!$A$1:$U$57</definedName>
    <definedName name="_xlnm.Print_Area" localSheetId="6">A_3year_CS!$A$1:$AC$56</definedName>
  </definedNames>
  <calcPr calcId="145621"/>
</workbook>
</file>

<file path=xl/calcChain.xml><?xml version="1.0" encoding="utf-8"?>
<calcChain xmlns="http://schemas.openxmlformats.org/spreadsheetml/2006/main">
  <c r="P20" i="10" l="1"/>
  <c r="P22" i="10" s="1"/>
  <c r="O20" i="10"/>
  <c r="N20" i="10"/>
  <c r="O18" i="10"/>
  <c r="F57" i="10"/>
  <c r="F56" i="10"/>
  <c r="I55" i="10"/>
  <c r="H55" i="10"/>
  <c r="G55" i="10"/>
  <c r="F55" i="10"/>
  <c r="E55" i="10"/>
  <c r="D55" i="10"/>
  <c r="I54" i="10"/>
  <c r="H54" i="10"/>
  <c r="G54" i="10"/>
  <c r="F54" i="10"/>
  <c r="E54" i="10"/>
  <c r="D54" i="10"/>
  <c r="I53" i="10"/>
  <c r="H53" i="10"/>
  <c r="G53" i="10"/>
  <c r="F53" i="10"/>
  <c r="E53" i="10"/>
  <c r="D53" i="10"/>
  <c r="I52" i="10"/>
  <c r="H52" i="10"/>
  <c r="G52" i="10"/>
  <c r="F52" i="10"/>
  <c r="E52" i="10"/>
  <c r="D52" i="10"/>
  <c r="I51" i="10"/>
  <c r="H51" i="10"/>
  <c r="G51" i="10"/>
  <c r="F51" i="10"/>
  <c r="E51" i="10"/>
  <c r="D51" i="10"/>
  <c r="I50" i="10"/>
  <c r="H50" i="10"/>
  <c r="G50" i="10"/>
  <c r="F50" i="10"/>
  <c r="E50" i="10"/>
  <c r="D50" i="10"/>
  <c r="P38" i="10"/>
  <c r="P36" i="10"/>
  <c r="N36" i="10"/>
  <c r="K36" i="10"/>
  <c r="I36" i="10"/>
  <c r="N37" i="10" s="1"/>
  <c r="F36" i="10"/>
  <c r="D36" i="10"/>
  <c r="N21" i="10"/>
  <c r="O19" i="10" s="1"/>
  <c r="K20" i="10"/>
  <c r="K22" i="10" s="1"/>
  <c r="I20" i="10"/>
  <c r="I21" i="10" s="1"/>
  <c r="F20" i="10"/>
  <c r="F22" i="10" s="1"/>
  <c r="D20" i="10"/>
  <c r="D21" i="10" s="1"/>
  <c r="I37" i="10" l="1"/>
  <c r="J31" i="10" s="1"/>
  <c r="J16" i="10"/>
  <c r="J15" i="10"/>
  <c r="J14" i="10"/>
  <c r="O32" i="10"/>
  <c r="O31" i="10"/>
  <c r="O33" i="10"/>
  <c r="O34" i="10"/>
  <c r="O30" i="10"/>
  <c r="O35" i="10"/>
  <c r="E15" i="10"/>
  <c r="E16" i="10"/>
  <c r="E12" i="10"/>
  <c r="E17" i="10"/>
  <c r="E13" i="10"/>
  <c r="E14" i="10"/>
  <c r="O17" i="10"/>
  <c r="O13" i="10"/>
  <c r="O14" i="10"/>
  <c r="O16" i="10"/>
  <c r="O15" i="10"/>
  <c r="O12" i="10"/>
  <c r="J35" i="10"/>
  <c r="J34" i="10"/>
  <c r="J32" i="10"/>
  <c r="J33" i="10"/>
  <c r="D37" i="10"/>
  <c r="J13" i="10"/>
  <c r="J17" i="10"/>
  <c r="J12" i="10"/>
  <c r="O36" i="10" l="1"/>
  <c r="J30" i="10"/>
  <c r="J36" i="10" s="1"/>
  <c r="J20" i="10"/>
  <c r="E20" i="10"/>
  <c r="E34" i="10"/>
  <c r="E30" i="10"/>
  <c r="E35" i="10"/>
  <c r="E31" i="10"/>
  <c r="E32" i="10"/>
  <c r="E33" i="10"/>
  <c r="E36" i="10" l="1"/>
</calcChain>
</file>

<file path=xl/sharedStrings.xml><?xml version="1.0" encoding="utf-8"?>
<sst xmlns="http://schemas.openxmlformats.org/spreadsheetml/2006/main" count="2936" uniqueCount="106">
  <si>
    <t>Sep</t>
  </si>
  <si>
    <t>Oct</t>
  </si>
  <si>
    <t>H/T</t>
  </si>
  <si>
    <t>Nov</t>
  </si>
  <si>
    <t>Dec</t>
  </si>
  <si>
    <t>Xmas</t>
  </si>
  <si>
    <t>Jan</t>
  </si>
  <si>
    <t>Feb</t>
  </si>
  <si>
    <t>Mar</t>
  </si>
  <si>
    <t>Easter</t>
  </si>
  <si>
    <t>Apr</t>
  </si>
  <si>
    <t>May</t>
  </si>
  <si>
    <t>Jun</t>
  </si>
  <si>
    <t>Jul</t>
  </si>
  <si>
    <t>Yr10</t>
  </si>
  <si>
    <t>Yr11</t>
  </si>
  <si>
    <t>Mocks</t>
  </si>
  <si>
    <t>Yr10Exams</t>
  </si>
  <si>
    <t>BioCS</t>
  </si>
  <si>
    <t>ChemCS</t>
  </si>
  <si>
    <t>PhysCS</t>
  </si>
  <si>
    <t>B1</t>
  </si>
  <si>
    <t>B2</t>
  </si>
  <si>
    <t>B3</t>
  </si>
  <si>
    <t>B4</t>
  </si>
  <si>
    <t>B5</t>
  </si>
  <si>
    <t>B6</t>
  </si>
  <si>
    <t>C1</t>
  </si>
  <si>
    <t>C2</t>
  </si>
  <si>
    <t>C3</t>
  </si>
  <si>
    <t>C4</t>
  </si>
  <si>
    <t>C5</t>
  </si>
  <si>
    <t>C6</t>
  </si>
  <si>
    <t>Revn/SL</t>
  </si>
  <si>
    <t>P1</t>
  </si>
  <si>
    <t>P2</t>
  </si>
  <si>
    <t>P3</t>
  </si>
  <si>
    <t>P4</t>
  </si>
  <si>
    <t>P5</t>
  </si>
  <si>
    <t>P6</t>
  </si>
  <si>
    <t>P7</t>
  </si>
  <si>
    <t>P8</t>
  </si>
  <si>
    <t>Scale</t>
  </si>
  <si>
    <t>Teaching weeks</t>
  </si>
  <si>
    <t>Gateway Combined
Bio/Chem teacher</t>
  </si>
  <si>
    <t>Gateway Combined
Chem/Phys teacher</t>
  </si>
  <si>
    <t>Gateway Combined
Bio/Phys teacher</t>
  </si>
  <si>
    <t>Start of term</t>
  </si>
  <si>
    <t>End of term</t>
  </si>
  <si>
    <t>Yr9</t>
  </si>
  <si>
    <t>Yr9Exams</t>
  </si>
  <si>
    <t>Gateway Single
Physics</t>
  </si>
  <si>
    <t>Gateway Single
Chemistry</t>
  </si>
  <si>
    <t>Gateway
Biology</t>
  </si>
  <si>
    <t>Gateway
Chemistry</t>
  </si>
  <si>
    <t>Gateway
Physics</t>
  </si>
  <si>
    <t xml:space="preserve">Teaching weeks
</t>
  </si>
  <si>
    <t xml:space="preserve">Gateway
Biology </t>
  </si>
  <si>
    <t>EndOfTerm</t>
  </si>
  <si>
    <t>Gateway Single
Biology</t>
  </si>
  <si>
    <t>C1 / C2</t>
  </si>
  <si>
    <r>
      <t xml:space="preserve">Curriculm Planners
</t>
    </r>
    <r>
      <rPr>
        <sz val="11"/>
        <color theme="1"/>
        <rFont val="Calibri"/>
        <family val="2"/>
        <scheme val="minor"/>
      </rPr>
      <t>Links below, and under 'Teaching and Learning Resources' on the qualification pages.</t>
    </r>
  </si>
  <si>
    <t>Gateway Combined Science
sharing Physics</t>
  </si>
  <si>
    <t>Gateway Combined Science
sharing Chemistry</t>
  </si>
  <si>
    <t>Gateway Combined Science
sharing Biology</t>
  </si>
  <si>
    <t>Year 9
1 teacher</t>
  </si>
  <si>
    <t>Yr10
Teacher1</t>
  </si>
  <si>
    <t>Yr10
Teacher2</t>
  </si>
  <si>
    <t>Yr11
Teacher1</t>
  </si>
  <si>
    <t>Yr11
Teacher2</t>
  </si>
  <si>
    <t>Yr9
Teacher</t>
  </si>
  <si>
    <t>Year 10 Teacher1</t>
  </si>
  <si>
    <t>Yr9
Teacher2</t>
  </si>
  <si>
    <t>Yr9
Teacher1</t>
  </si>
  <si>
    <r>
      <rPr>
        <b/>
        <sz val="11"/>
        <color theme="1"/>
        <rFont val="Calibri"/>
        <family val="2"/>
        <scheme val="minor"/>
      </rPr>
      <t xml:space="preserve">GCSE (9-1) Gateway Science - Single Sciences
Suggested teaching outline for a 2 year Key Stage 4 - three teachers in Year 10 and 11
</t>
    </r>
    <r>
      <rPr>
        <sz val="11"/>
        <color theme="1"/>
        <rFont val="Calibri"/>
        <family val="2"/>
        <scheme val="minor"/>
      </rPr>
      <t>This planning is based on each teaching week being equivalent (same number of lessons per week). Weeks are divided</t>
    </r>
    <r>
      <rPr>
        <b/>
        <sz val="11"/>
        <color theme="1"/>
        <rFont val="Calibri"/>
        <family val="2"/>
        <scheme val="minor"/>
      </rPr>
      <t xml:space="preserve">
</t>
    </r>
    <r>
      <rPr>
        <sz val="11"/>
        <color theme="1"/>
        <rFont val="Calibri"/>
        <family val="2"/>
        <scheme val="minor"/>
      </rPr>
      <t>up in proportion to the suggested teaching hours given in the 'Curriculum Planners'.</t>
    </r>
  </si>
  <si>
    <r>
      <rPr>
        <b/>
        <sz val="11"/>
        <color theme="1"/>
        <rFont val="Calibri"/>
        <family val="2"/>
        <scheme val="minor"/>
      </rPr>
      <t>GCSE (9-1) Gateway Science - Single Sciences
Suggested teaching outline for a 2</t>
    </r>
    <r>
      <rPr>
        <b/>
        <sz val="11"/>
        <color theme="1"/>
        <rFont val="Calibri"/>
        <family val="2"/>
      </rPr>
      <t>½</t>
    </r>
    <r>
      <rPr>
        <b/>
        <sz val="11"/>
        <color theme="1"/>
        <rFont val="Calibri"/>
        <family val="2"/>
        <scheme val="minor"/>
      </rPr>
      <t xml:space="preserve"> year Key Stage 4 - one teacher in Year 9, three teachers in Year 10 and 11</t>
    </r>
    <r>
      <rPr>
        <sz val="11"/>
        <color theme="1"/>
        <rFont val="Calibri"/>
        <family val="2"/>
        <scheme val="minor"/>
      </rPr>
      <t xml:space="preserve">
This planning is based on each teaching week being equivalent (same number of lessons per week) except Year 9 which are based on half as many
lessons compared to Year 10 and 11. Weeks are divided up in proportion to the suggested teaching hours given in the 'Curriculum Planners'.</t>
    </r>
  </si>
  <si>
    <t>Gateway Biology
Single / Combined</t>
  </si>
  <si>
    <t>Gateway Chemistry
Single / Combined</t>
  </si>
  <si>
    <t>Gateway Physics
Single only</t>
  </si>
  <si>
    <r>
      <rPr>
        <b/>
        <sz val="11"/>
        <color theme="1"/>
        <rFont val="Calibri"/>
        <family val="2"/>
        <scheme val="minor"/>
      </rPr>
      <t>GCSE (9-1) Gateway Science - Single Sciences
Suggested teaching outline for a 3 year Key Stage 4 - three teachers in Year 9, 10 and 11</t>
    </r>
    <r>
      <rPr>
        <sz val="11"/>
        <color theme="1"/>
        <rFont val="Calibri"/>
        <family val="2"/>
        <scheme val="minor"/>
      </rPr>
      <t xml:space="preserve">
This planning is based on each teaching week being equivalent (same number of lessons per week). Weeks are divided
up in proportion to the suggested teaching hours given in the 'Curriculum Planners'.</t>
    </r>
  </si>
  <si>
    <r>
      <rPr>
        <b/>
        <sz val="11"/>
        <color theme="1"/>
        <rFont val="Calibri"/>
        <family val="2"/>
        <scheme val="minor"/>
      </rPr>
      <t>GCSE (9-1) Gateway Science - Combined Sciences
Suggested teaching outline for a 2 year Key Stage 4 - two teacher in Year 10 and 11</t>
    </r>
    <r>
      <rPr>
        <sz val="11"/>
        <color theme="1"/>
        <rFont val="Calibri"/>
        <family val="2"/>
        <scheme val="minor"/>
      </rPr>
      <t xml:space="preserve">
This planning is based on each teaching week being equivalent (same number of lessons per week). Weeks are divided
up in proportion to the suggested teaching hours given in the 'Curriculum Planners'.</t>
    </r>
  </si>
  <si>
    <t>Gateway Physics
Combined only</t>
  </si>
  <si>
    <r>
      <rPr>
        <b/>
        <sz val="11"/>
        <color theme="1"/>
        <rFont val="Calibri"/>
        <family val="2"/>
        <scheme val="minor"/>
      </rPr>
      <t>GCSE (9-1) Gateway Science - Combined Sciences
Suggested teaching outline for a 2</t>
    </r>
    <r>
      <rPr>
        <b/>
        <sz val="11"/>
        <color theme="1"/>
        <rFont val="Calibri"/>
        <family val="2"/>
      </rPr>
      <t>½</t>
    </r>
    <r>
      <rPr>
        <b/>
        <sz val="11"/>
        <color theme="1"/>
        <rFont val="Calibri"/>
        <family val="2"/>
        <scheme val="minor"/>
      </rPr>
      <t xml:space="preserve"> year Key Stage 4 - one teacher in Year 9, two teachers in Year 10 and 11 </t>
    </r>
    <r>
      <rPr>
        <sz val="11"/>
        <color theme="1"/>
        <rFont val="Calibri"/>
        <family val="2"/>
        <scheme val="minor"/>
      </rPr>
      <t xml:space="preserve">
This planning is based on each teaching week being equivalent (same number of lessons per week) except Year 9 which are based on half as many
lessons compared to Year 10 and 11. Weeks are divided up in proportion to the suggested teaching hours given in the 'Curriculum Planners'.</t>
    </r>
  </si>
  <si>
    <r>
      <rPr>
        <b/>
        <sz val="11"/>
        <color theme="1"/>
        <rFont val="Calibri"/>
        <family val="2"/>
        <scheme val="minor"/>
      </rPr>
      <t>GCSE (9-1) Gateway Science - Combined Sciences
Suggested teaching outline for a 3 year Key Stage 4, two teachers in Year 9, 10 and 11</t>
    </r>
    <r>
      <rPr>
        <sz val="11"/>
        <color theme="1"/>
        <rFont val="Calibri"/>
        <family val="2"/>
        <scheme val="minor"/>
      </rPr>
      <t xml:space="preserve">
This planning is based on each teaching week being equivalent (same number of lessons per week). Weeks are divided
up in proportion to the suggested teaching hours given in the 'Curriculum Planners'.</t>
    </r>
  </si>
  <si>
    <t>Outline planning tool
Conversion of suggested hours to teaching weeks</t>
  </si>
  <si>
    <t>Single sciences - three teachers</t>
  </si>
  <si>
    <t>Total Weeks Available to teach
(per single science)</t>
  </si>
  <si>
    <t>Single Biology</t>
  </si>
  <si>
    <t>Single Chemistry</t>
  </si>
  <si>
    <t>Single Physics</t>
  </si>
  <si>
    <t>Topic</t>
  </si>
  <si>
    <t>Suggested
hours</t>
  </si>
  <si>
    <t>Weeks
required</t>
  </si>
  <si>
    <t>Whole
weeks</t>
  </si>
  <si>
    <t>Total</t>
  </si>
  <si>
    <t>Matching weeks available?</t>
  </si>
  <si>
    <t>Combined sciences - two teachers</t>
  </si>
  <si>
    <t>Total Weeks Available to teach
(for all combined science teachers)</t>
  </si>
  <si>
    <t>Combined Science - Biology</t>
  </si>
  <si>
    <t>Combined Science - Chemistry</t>
  </si>
  <si>
    <t>Combined Science - Physics</t>
  </si>
  <si>
    <t>Matching weeks available (over all three subjects)</t>
  </si>
  <si>
    <r>
      <rPr>
        <b/>
        <u/>
        <sz val="16"/>
        <color theme="1"/>
        <rFont val="Calibri"/>
        <family val="2"/>
        <scheme val="minor"/>
      </rPr>
      <t>Instructions:</t>
    </r>
    <r>
      <rPr>
        <sz val="11"/>
        <color theme="1"/>
        <rFont val="Calibri"/>
        <family val="2"/>
        <scheme val="minor"/>
      </rPr>
      <t xml:space="preserve">
1) Count up how many whole teaching weeks are available for teaching the subject and enter this in the 'Total Weeks' cell. (NB - For Combined Science, add up the total weeks for both teachers).
2) For each topic, decide whether to round up or round down the 'Weeks required' and enter this in the 'Whole weeks' cells.
3) The 'Matching weeks available?' will show whether the total number of 'Whole weeks' equals to the 'Total Weeks Available'.
4) Modify the sample outline scheme of work on the tabs to fit your new model, copying the table below onto the tab you are working on for convenience.
</t>
    </r>
  </si>
  <si>
    <t>BioSingle</t>
  </si>
  <si>
    <t>ChemSingle</t>
  </si>
  <si>
    <t>PhysSingle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</si>
</sst>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u/>
      <sz val="11"/>
      <color theme="10"/>
      <name val="Calibri"/>
      <family val="2"/>
      <scheme val="minor"/>
    </font>
    <font>
      <b/>
      <sz val="16"/>
      <color theme="1"/>
      <name val="Calibri"/>
      <family val="2"/>
      <scheme val="minor"/>
    </font>
    <font>
      <i/>
      <sz val="11"/>
      <color theme="1"/>
      <name val="Calibri"/>
      <family val="2"/>
      <scheme val="minor"/>
    </font>
    <font>
      <b/>
      <u/>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lightUp"/>
    </fill>
    <fill>
      <patternFill patternType="solid">
        <fgColor rgb="FFFFFF97"/>
        <bgColor indexed="64"/>
      </patternFill>
    </fill>
    <fill>
      <patternFill patternType="solid">
        <fgColor theme="9" tint="0.79998168889431442"/>
        <bgColor indexed="64"/>
      </patternFill>
    </fill>
    <fill>
      <patternFill patternType="solid">
        <fgColor theme="9" tint="0.59999389629810485"/>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39">
    <xf numFmtId="0" fontId="0" fillId="0" borderId="0" xfId="0"/>
    <xf numFmtId="0" fontId="0" fillId="0" borderId="0" xfId="0" applyAlignment="1">
      <alignment horizontal="center"/>
    </xf>
    <xf numFmtId="0" fontId="0" fillId="0" borderId="0" xfId="0"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2"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5" borderId="4" xfId="0" applyFill="1" applyBorder="1" applyAlignment="1">
      <alignment horizontal="center"/>
    </xf>
    <xf numFmtId="0" fontId="0" fillId="4" borderId="5" xfId="0" applyFill="1" applyBorder="1" applyAlignment="1">
      <alignment horizontal="center"/>
    </xf>
    <xf numFmtId="0" fontId="0" fillId="5" borderId="6" xfId="0" applyFill="1" applyBorder="1" applyAlignment="1">
      <alignment horizontal="center"/>
    </xf>
    <xf numFmtId="0" fontId="0" fillId="0" borderId="1" xfId="0" applyBorder="1" applyAlignment="1">
      <alignment horizontal="left"/>
    </xf>
    <xf numFmtId="0" fontId="0" fillId="0" borderId="7" xfId="0" applyBorder="1" applyAlignment="1">
      <alignment horizontal="left"/>
    </xf>
    <xf numFmtId="0" fontId="0" fillId="4" borderId="2" xfId="0" applyFill="1" applyBorder="1" applyAlignment="1">
      <alignment horizontal="center"/>
    </xf>
    <xf numFmtId="0" fontId="0" fillId="0" borderId="7" xfId="0" applyBorder="1"/>
    <xf numFmtId="0" fontId="0" fillId="0" borderId="3" xfId="0" applyBorder="1" applyAlignment="1">
      <alignment horizontal="left"/>
    </xf>
    <xf numFmtId="0" fontId="0" fillId="0" borderId="0" xfId="0" applyBorder="1" applyAlignment="1">
      <alignment horizontal="left"/>
    </xf>
    <xf numFmtId="0" fontId="0" fillId="0" borderId="0" xfId="0" applyBorder="1"/>
    <xf numFmtId="0" fontId="0" fillId="0" borderId="5" xfId="0" applyBorder="1" applyAlignment="1">
      <alignment horizontal="left"/>
    </xf>
    <xf numFmtId="0" fontId="0" fillId="0" borderId="8" xfId="0" applyBorder="1" applyAlignment="1">
      <alignment horizontal="left"/>
    </xf>
    <xf numFmtId="0" fontId="0" fillId="2" borderId="5" xfId="0" applyFill="1" applyBorder="1" applyAlignment="1">
      <alignment horizontal="center"/>
    </xf>
    <xf numFmtId="0" fontId="0" fillId="3" borderId="6" xfId="0" applyFill="1" applyBorder="1" applyAlignment="1">
      <alignment horizontal="center"/>
    </xf>
    <xf numFmtId="0" fontId="0" fillId="0" borderId="8" xfId="0" applyBorder="1"/>
    <xf numFmtId="0" fontId="0" fillId="2" borderId="1" xfId="0" applyFill="1" applyBorder="1" applyAlignment="1">
      <alignment horizontal="center"/>
    </xf>
    <xf numFmtId="0" fontId="0" fillId="3" borderId="2" xfId="0" applyFill="1" applyBorder="1" applyAlignment="1">
      <alignment horizontal="center"/>
    </xf>
    <xf numFmtId="0" fontId="0" fillId="4" borderId="6" xfId="0" applyFill="1" applyBorder="1" applyAlignment="1">
      <alignment horizontal="center"/>
    </xf>
    <xf numFmtId="0" fontId="1" fillId="0" borderId="0" xfId="0" applyFont="1" applyBorder="1"/>
    <xf numFmtId="0" fontId="1" fillId="0" borderId="0" xfId="0" applyFont="1" applyBorder="1" applyAlignment="1">
      <alignment horizontal="center"/>
    </xf>
    <xf numFmtId="0" fontId="0" fillId="2" borderId="0" xfId="0" applyFill="1" applyBorder="1" applyAlignment="1">
      <alignment horizontal="center"/>
    </xf>
    <xf numFmtId="0" fontId="0" fillId="3" borderId="0" xfId="0" applyFill="1" applyBorder="1" applyAlignment="1">
      <alignment horizontal="center"/>
    </xf>
    <xf numFmtId="0" fontId="0" fillId="0" borderId="0" xfId="0" applyBorder="1" applyAlignment="1">
      <alignment horizontal="center"/>
    </xf>
    <xf numFmtId="0" fontId="0" fillId="5" borderId="0" xfId="0" applyFill="1" applyBorder="1" applyAlignment="1">
      <alignment horizontal="center"/>
    </xf>
    <xf numFmtId="0" fontId="0" fillId="4" borderId="0" xfId="0" applyFill="1" applyBorder="1" applyAlignment="1">
      <alignment horizontal="center"/>
    </xf>
    <xf numFmtId="0" fontId="1" fillId="0" borderId="0" xfId="0" applyFont="1" applyBorder="1" applyAlignment="1">
      <alignment horizontal="center" wrapText="1"/>
    </xf>
    <xf numFmtId="0" fontId="1" fillId="0" borderId="7" xfId="0" applyFont="1" applyBorder="1"/>
    <xf numFmtId="0" fontId="0" fillId="4" borderId="4" xfId="0" applyFill="1" applyBorder="1" applyAlignment="1">
      <alignment horizontal="center"/>
    </xf>
    <xf numFmtId="0" fontId="0" fillId="2" borderId="8" xfId="0" applyFill="1" applyBorder="1" applyAlignment="1">
      <alignment horizontal="center"/>
    </xf>
    <xf numFmtId="0" fontId="0" fillId="5" borderId="8" xfId="0" applyFill="1" applyBorder="1" applyAlignment="1">
      <alignment horizontal="center"/>
    </xf>
    <xf numFmtId="0" fontId="0" fillId="4" borderId="8" xfId="0" applyFill="1" applyBorder="1" applyAlignment="1">
      <alignment horizontal="center"/>
    </xf>
    <xf numFmtId="0" fontId="0" fillId="4" borderId="8" xfId="0" applyFill="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4" borderId="3" xfId="0" applyFill="1" applyBorder="1" applyAlignment="1">
      <alignment horizontal="center"/>
    </xf>
    <xf numFmtId="0" fontId="0" fillId="4" borderId="5"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xf>
    <xf numFmtId="0" fontId="0" fillId="4" borderId="6" xfId="0" applyFill="1" applyBorder="1" applyAlignment="1">
      <alignment horizontal="center"/>
    </xf>
    <xf numFmtId="0" fontId="0" fillId="2" borderId="7" xfId="0" applyFill="1" applyBorder="1" applyAlignment="1">
      <alignment horizontal="center"/>
    </xf>
    <xf numFmtId="0" fontId="0" fillId="3" borderId="8" xfId="0" applyFill="1" applyBorder="1" applyAlignment="1">
      <alignment horizontal="center"/>
    </xf>
    <xf numFmtId="0" fontId="0" fillId="3" borderId="7" xfId="0"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wrapText="1"/>
    </xf>
    <xf numFmtId="0" fontId="1" fillId="0" borderId="6"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wrapText="1"/>
    </xf>
    <xf numFmtId="0" fontId="0" fillId="0" borderId="0" xfId="0" applyFill="1" applyBorder="1" applyAlignment="1">
      <alignment horizontal="center"/>
    </xf>
    <xf numFmtId="0" fontId="0" fillId="6" borderId="0" xfId="0" applyFill="1" applyBorder="1" applyAlignment="1">
      <alignment horizontal="center"/>
    </xf>
    <xf numFmtId="0" fontId="0" fillId="0" borderId="0" xfId="0" applyFill="1" applyBorder="1"/>
    <xf numFmtId="0" fontId="1" fillId="0" borderId="0" xfId="0" applyFont="1" applyFill="1" applyBorder="1"/>
    <xf numFmtId="0" fontId="0" fillId="6" borderId="3" xfId="0" applyFill="1" applyBorder="1" applyAlignment="1">
      <alignment horizontal="center"/>
    </xf>
    <xf numFmtId="0" fontId="0" fillId="0" borderId="3" xfId="0" applyFill="1" applyBorder="1" applyAlignment="1">
      <alignment horizontal="center"/>
    </xf>
    <xf numFmtId="0" fontId="1" fillId="0" borderId="8" xfId="0" applyFont="1" applyBorder="1"/>
    <xf numFmtId="0" fontId="0" fillId="4" borderId="1" xfId="0" applyFill="1" applyBorder="1" applyAlignment="1">
      <alignment horizontal="left"/>
    </xf>
    <xf numFmtId="0" fontId="0" fillId="4" borderId="7" xfId="0" applyFill="1" applyBorder="1" applyAlignment="1"/>
    <xf numFmtId="0" fontId="0" fillId="4" borderId="2" xfId="0" applyFill="1" applyBorder="1" applyAlignment="1"/>
    <xf numFmtId="0" fontId="0" fillId="6" borderId="5" xfId="0" applyFill="1" applyBorder="1" applyAlignment="1">
      <alignment horizontal="center"/>
    </xf>
    <xf numFmtId="0" fontId="0" fillId="6" borderId="1" xfId="0" applyFill="1" applyBorder="1" applyAlignment="1">
      <alignment horizontal="center"/>
    </xf>
    <xf numFmtId="0" fontId="0" fillId="4" borderId="5" xfId="0" applyFill="1" applyBorder="1" applyAlignment="1">
      <alignment horizontal="left"/>
    </xf>
    <xf numFmtId="0" fontId="0" fillId="4" borderId="8" xfId="0" applyFill="1" applyBorder="1" applyAlignment="1"/>
    <xf numFmtId="0" fontId="0" fillId="4" borderId="6" xfId="0" applyFill="1" applyBorder="1" applyAlignment="1"/>
    <xf numFmtId="0" fontId="0" fillId="5" borderId="3" xfId="0" applyFill="1" applyBorder="1" applyAlignment="1">
      <alignment horizontal="center"/>
    </xf>
    <xf numFmtId="0" fontId="0" fillId="5" borderId="5" xfId="0" applyFill="1" applyBorder="1" applyAlignment="1">
      <alignment horizontal="center"/>
    </xf>
    <xf numFmtId="0" fontId="0" fillId="5" borderId="1" xfId="0" applyFill="1" applyBorder="1" applyAlignment="1">
      <alignment horizontal="center"/>
    </xf>
    <xf numFmtId="0" fontId="0" fillId="4" borderId="5" xfId="0" applyFill="1" applyBorder="1" applyAlignment="1"/>
    <xf numFmtId="0" fontId="0" fillId="0" borderId="0" xfId="0" applyFill="1" applyBorder="1" applyAlignment="1">
      <alignment horizontal="left"/>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wrapText="1"/>
    </xf>
    <xf numFmtId="0" fontId="0" fillId="5" borderId="1" xfId="0" applyFill="1" applyBorder="1" applyAlignment="1">
      <alignment horizontal="left"/>
    </xf>
    <xf numFmtId="0" fontId="0" fillId="5" borderId="1" xfId="0" applyFill="1" applyBorder="1" applyAlignment="1"/>
    <xf numFmtId="0" fontId="0" fillId="5" borderId="5" xfId="0" applyFill="1" applyBorder="1" applyAlignment="1">
      <alignment horizontal="left"/>
    </xf>
    <xf numFmtId="0" fontId="0" fillId="5" borderId="5" xfId="0" applyFill="1" applyBorder="1" applyAlignment="1"/>
    <xf numFmtId="0" fontId="0" fillId="0" borderId="3" xfId="0" applyFill="1" applyBorder="1" applyAlignment="1">
      <alignment horizontal="left"/>
    </xf>
    <xf numFmtId="0" fontId="0" fillId="0" borderId="4" xfId="0" applyFill="1" applyBorder="1" applyAlignment="1">
      <alignment horizontal="center"/>
    </xf>
    <xf numFmtId="0" fontId="2" fillId="0" borderId="0" xfId="0" applyFont="1" applyFill="1" applyBorder="1"/>
    <xf numFmtId="0" fontId="0" fillId="6" borderId="7" xfId="0" applyFill="1" applyBorder="1" applyAlignment="1">
      <alignment horizontal="center"/>
    </xf>
    <xf numFmtId="0" fontId="0" fillId="6" borderId="8" xfId="0" applyFill="1" applyBorder="1" applyAlignment="1">
      <alignment horizontal="center"/>
    </xf>
    <xf numFmtId="0" fontId="1" fillId="0" borderId="8" xfId="0" applyFont="1" applyFill="1" applyBorder="1" applyAlignment="1">
      <alignment horizontal="center"/>
    </xf>
    <xf numFmtId="0" fontId="0" fillId="0" borderId="7" xfId="0" applyFill="1" applyBorder="1" applyAlignment="1">
      <alignment horizontal="left"/>
    </xf>
    <xf numFmtId="0" fontId="0" fillId="0" borderId="8"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left"/>
    </xf>
    <xf numFmtId="0" fontId="1" fillId="0" borderId="0" xfId="0" applyFont="1" applyBorder="1" applyAlignment="1">
      <alignment wrapText="1"/>
    </xf>
    <xf numFmtId="0" fontId="1" fillId="0" borderId="0" xfId="0" applyFont="1" applyBorder="1" applyAlignment="1"/>
    <xf numFmtId="0" fontId="1" fillId="0" borderId="7" xfId="0" applyFont="1" applyBorder="1" applyAlignment="1">
      <alignment wrapText="1"/>
    </xf>
    <xf numFmtId="0" fontId="0" fillId="0" borderId="8" xfId="0" applyFill="1" applyBorder="1" applyAlignment="1"/>
    <xf numFmtId="0" fontId="0" fillId="5" borderId="11" xfId="0" applyFill="1" applyBorder="1" applyAlignment="1">
      <alignment horizontal="center"/>
    </xf>
    <xf numFmtId="0" fontId="0" fillId="0" borderId="11" xfId="0" applyFill="1" applyBorder="1" applyAlignment="1">
      <alignment horizontal="center"/>
    </xf>
    <xf numFmtId="0" fontId="0" fillId="0" borderId="11" xfId="0"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4" borderId="10" xfId="0" applyFill="1" applyBorder="1" applyAlignment="1">
      <alignment horizontal="center"/>
    </xf>
    <xf numFmtId="0" fontId="0" fillId="5" borderId="12" xfId="0" applyFill="1" applyBorder="1" applyAlignment="1">
      <alignment horizontal="center"/>
    </xf>
    <xf numFmtId="0" fontId="0" fillId="5" borderId="10" xfId="0" applyFill="1" applyBorder="1" applyAlignment="1">
      <alignment horizontal="center"/>
    </xf>
    <xf numFmtId="0" fontId="0" fillId="4" borderId="12" xfId="0" applyFill="1" applyBorder="1" applyAlignment="1">
      <alignment horizontal="center"/>
    </xf>
    <xf numFmtId="0" fontId="0" fillId="6" borderId="10" xfId="0" applyFill="1" applyBorder="1" applyAlignment="1">
      <alignment horizontal="center"/>
    </xf>
    <xf numFmtId="0" fontId="4" fillId="0" borderId="11" xfId="1" applyBorder="1" applyAlignment="1">
      <alignment horizontal="center" vertical="center"/>
    </xf>
    <xf numFmtId="0" fontId="4" fillId="0" borderId="11" xfId="1" applyFill="1" applyBorder="1" applyAlignment="1">
      <alignment horizontal="center" vertical="center"/>
    </xf>
    <xf numFmtId="0" fontId="4" fillId="0" borderId="12" xfId="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8" xfId="0" applyFill="1" applyBorder="1"/>
    <xf numFmtId="0" fontId="0" fillId="0" borderId="7" xfId="0" applyFill="1" applyBorder="1"/>
    <xf numFmtId="0" fontId="0" fillId="0" borderId="0" xfId="0" applyBorder="1" applyAlignment="1">
      <alignment vertical="top" wrapText="1"/>
    </xf>
    <xf numFmtId="0" fontId="4" fillId="0" borderId="0" xfId="1" applyFill="1" applyBorder="1" applyAlignment="1">
      <alignment horizontal="center" vertical="center"/>
    </xf>
    <xf numFmtId="0" fontId="4" fillId="0" borderId="10" xfId="1" applyBorder="1" applyAlignment="1">
      <alignment horizontal="center" vertical="center"/>
    </xf>
    <xf numFmtId="0" fontId="1" fillId="5" borderId="10" xfId="0" applyFont="1" applyFill="1" applyBorder="1" applyAlignment="1">
      <alignment horizontal="center"/>
    </xf>
    <xf numFmtId="0" fontId="0" fillId="5" borderId="10" xfId="0" applyFill="1" applyBorder="1" applyAlignment="1"/>
    <xf numFmtId="0" fontId="0" fillId="5" borderId="12" xfId="0" applyFill="1" applyBorder="1" applyAlignment="1"/>
    <xf numFmtId="0" fontId="0" fillId="0" borderId="1" xfId="0" applyBorder="1"/>
    <xf numFmtId="0" fontId="0" fillId="0" borderId="2" xfId="0" applyBorder="1"/>
    <xf numFmtId="0" fontId="0" fillId="0" borderId="3" xfId="0" applyBorder="1"/>
    <xf numFmtId="0" fontId="0" fillId="0" borderId="4" xfId="0" applyBorder="1"/>
    <xf numFmtId="0" fontId="0" fillId="0" borderId="3" xfId="0" applyFill="1" applyBorder="1"/>
    <xf numFmtId="0" fontId="6" fillId="0" borderId="13" xfId="0" applyFont="1" applyFill="1" applyBorder="1" applyAlignment="1">
      <alignment horizontal="center"/>
    </xf>
    <xf numFmtId="0" fontId="6" fillId="0" borderId="16" xfId="0" applyFont="1" applyFill="1" applyBorder="1" applyAlignment="1">
      <alignment horizontal="center" wrapText="1"/>
    </xf>
    <xf numFmtId="0" fontId="6" fillId="0" borderId="15" xfId="0" applyFont="1" applyFill="1" applyBorder="1" applyAlignment="1">
      <alignment horizontal="center" wrapText="1"/>
    </xf>
    <xf numFmtId="0" fontId="0" fillId="0" borderId="16" xfId="0" applyFill="1" applyBorder="1" applyAlignment="1">
      <alignment horizontal="center" wrapText="1"/>
    </xf>
    <xf numFmtId="0" fontId="6" fillId="0" borderId="3" xfId="0" applyFont="1" applyFill="1" applyBorder="1" applyAlignment="1">
      <alignment horizontal="center"/>
    </xf>
    <xf numFmtId="0" fontId="6" fillId="7" borderId="11" xfId="0" applyFont="1" applyFill="1" applyBorder="1" applyAlignment="1">
      <alignment horizontal="center"/>
    </xf>
    <xf numFmtId="0" fontId="6" fillId="8" borderId="4" xfId="0" applyFont="1"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6" fillId="0" borderId="1" xfId="0" applyFont="1" applyFill="1" applyBorder="1" applyAlignment="1">
      <alignment horizontal="center"/>
    </xf>
    <xf numFmtId="0" fontId="6" fillId="0" borderId="10" xfId="0" applyFont="1" applyFill="1" applyBorder="1" applyAlignment="1">
      <alignment horizontal="center"/>
    </xf>
    <xf numFmtId="0" fontId="6" fillId="0" borderId="16" xfId="0" applyFont="1" applyFill="1" applyBorder="1" applyAlignment="1">
      <alignment horizontal="center"/>
    </xf>
    <xf numFmtId="0" fontId="0" fillId="0" borderId="16" xfId="0" applyFill="1" applyBorder="1" applyAlignment="1">
      <alignment horizontal="center"/>
    </xf>
    <xf numFmtId="0" fontId="6" fillId="0" borderId="1" xfId="0" applyFont="1" applyFill="1" applyBorder="1" applyAlignment="1">
      <alignment horizontal="left"/>
    </xf>
    <xf numFmtId="0" fontId="6" fillId="0" borderId="1" xfId="0" applyFont="1" applyFill="1" applyBorder="1" applyAlignment="1">
      <alignment horizontal="center" wrapText="1"/>
    </xf>
    <xf numFmtId="0" fontId="6" fillId="0" borderId="0" xfId="0" applyFont="1" applyFill="1" applyBorder="1" applyAlignment="1">
      <alignment horizontal="center"/>
    </xf>
    <xf numFmtId="0" fontId="6" fillId="0" borderId="13" xfId="0" applyFont="1" applyFill="1" applyBorder="1" applyAlignment="1">
      <alignment wrapText="1"/>
    </xf>
    <xf numFmtId="0" fontId="6" fillId="0" borderId="13" xfId="0" applyFont="1" applyFill="1" applyBorder="1" applyAlignment="1">
      <alignment horizontal="center" wrapText="1"/>
    </xf>
    <xf numFmtId="0" fontId="0" fillId="0" borderId="5" xfId="0" applyBorder="1"/>
    <xf numFmtId="0" fontId="0" fillId="0" borderId="6" xfId="0" applyBorder="1"/>
    <xf numFmtId="0" fontId="1" fillId="0" borderId="9" xfId="0" applyFont="1" applyBorder="1" applyAlignment="1">
      <alignment horizontal="center" vertical="center"/>
    </xf>
    <xf numFmtId="0" fontId="0" fillId="0" borderId="9" xfId="0" applyBorder="1" applyAlignment="1">
      <alignment horizontal="center" vertical="center"/>
    </xf>
    <xf numFmtId="0" fontId="6" fillId="8" borderId="0" xfId="0" applyFont="1" applyFill="1" applyBorder="1" applyAlignment="1">
      <alignment horizontal="center"/>
    </xf>
    <xf numFmtId="0" fontId="0" fillId="0" borderId="10" xfId="0" applyFill="1" applyBorder="1" applyAlignment="1">
      <alignment horizontal="center" wrapText="1"/>
    </xf>
    <xf numFmtId="0" fontId="0" fillId="0" borderId="12" xfId="0" applyFill="1" applyBorder="1" applyAlignment="1">
      <alignment horizontal="center"/>
    </xf>
    <xf numFmtId="0" fontId="0" fillId="2" borderId="10" xfId="0" applyFill="1" applyBorder="1" applyAlignment="1">
      <alignment horizontal="center"/>
    </xf>
    <xf numFmtId="0" fontId="1" fillId="0" borderId="9" xfId="0" applyFont="1" applyFill="1" applyBorder="1" applyAlignment="1">
      <alignment horizontal="center" vertical="center"/>
    </xf>
    <xf numFmtId="0" fontId="0" fillId="0" borderId="9" xfId="0" applyBorder="1"/>
    <xf numFmtId="0" fontId="0" fillId="4" borderId="1" xfId="0" applyFill="1" applyBorder="1" applyAlignment="1">
      <alignment horizontal="center"/>
    </xf>
    <xf numFmtId="0" fontId="0" fillId="4" borderId="2" xfId="0" applyFill="1" applyBorder="1" applyAlignment="1">
      <alignment horizont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4" borderId="5" xfId="0" applyFill="1" applyBorder="1" applyAlignment="1">
      <alignment horizontal="center"/>
    </xf>
    <xf numFmtId="0" fontId="0" fillId="4" borderId="6" xfId="0" applyFill="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7" xfId="0" applyFont="1" applyBorder="1" applyAlignment="1">
      <alignment horizontal="center"/>
    </xf>
    <xf numFmtId="0" fontId="0" fillId="4" borderId="8" xfId="0" applyFill="1" applyBorder="1" applyAlignment="1">
      <alignment horizontal="center"/>
    </xf>
    <xf numFmtId="0" fontId="1" fillId="0" borderId="0" xfId="0" applyFont="1" applyBorder="1" applyAlignment="1">
      <alignment horizontal="center"/>
    </xf>
    <xf numFmtId="0" fontId="0" fillId="4" borderId="3" xfId="0" applyFill="1" applyBorder="1" applyAlignment="1">
      <alignment horizontal="center"/>
    </xf>
    <xf numFmtId="0" fontId="0" fillId="4" borderId="0" xfId="0" applyFill="1" applyBorder="1" applyAlignment="1">
      <alignment horizontal="center"/>
    </xf>
    <xf numFmtId="0" fontId="1" fillId="0" borderId="7" xfId="0" applyFont="1" applyBorder="1" applyAlignment="1">
      <alignment horizontal="center" wrapText="1"/>
    </xf>
    <xf numFmtId="0" fontId="1" fillId="0" borderId="2" xfId="0" applyFont="1" applyBorder="1" applyAlignment="1">
      <alignment horizontal="center" wrapText="1"/>
    </xf>
    <xf numFmtId="0" fontId="0" fillId="4" borderId="4" xfId="0" applyFill="1" applyBorder="1" applyAlignment="1">
      <alignment horizontal="center"/>
    </xf>
    <xf numFmtId="0" fontId="0" fillId="4" borderId="7" xfId="0" applyFill="1" applyBorder="1" applyAlignment="1">
      <alignment horizontal="center"/>
    </xf>
    <xf numFmtId="0" fontId="1" fillId="0" borderId="0"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0" borderId="15" xfId="0" applyFont="1"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1" xfId="0" applyFill="1" applyBorder="1" applyAlignment="1">
      <alignment horizontal="left" wrapText="1"/>
    </xf>
    <xf numFmtId="0" fontId="0" fillId="0" borderId="7" xfId="0" applyFill="1" applyBorder="1" applyAlignment="1">
      <alignment horizontal="left"/>
    </xf>
    <xf numFmtId="0" fontId="0" fillId="0" borderId="5" xfId="0" applyFill="1" applyBorder="1" applyAlignment="1">
      <alignment horizontal="left"/>
    </xf>
    <xf numFmtId="0" fontId="0" fillId="0" borderId="8" xfId="0" applyFill="1" applyBorder="1" applyAlignment="1">
      <alignment horizontal="left"/>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cellXfs>
  <cellStyles count="2">
    <cellStyle name="Hyperlink" xfId="1" builtinId="8"/>
    <cellStyle name="Normal" xfId="0" builtinId="0"/>
  </cellStyles>
  <dxfs count="2">
    <dxf>
      <fill>
        <patternFill>
          <bgColor rgb="FF00B050"/>
        </patternFill>
      </fill>
    </dxf>
    <dxf>
      <fill>
        <patternFill>
          <bgColor rgb="FFFF0000"/>
        </patternFill>
      </fill>
    </dxf>
  </dxfs>
  <tableStyles count="0" defaultTableStyle="TableStyleMedium2" defaultPivotStyle="PivotStyleLight16"/>
  <colors>
    <mruColors>
      <color rgb="FFFFFF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29272</xdr:colOff>
      <xdr:row>0</xdr:row>
      <xdr:rowOff>1177636</xdr:rowOff>
    </xdr:to>
    <xdr:pic>
      <xdr:nvPicPr>
        <xdr:cNvPr id="2" name="Picture 1"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53108" cy="1177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1658199</xdr:colOff>
      <xdr:row>0</xdr:row>
      <xdr:rowOff>1177636</xdr:rowOff>
    </xdr:to>
    <xdr:pic>
      <xdr:nvPicPr>
        <xdr:cNvPr id="3" name="Picture 2"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428609</xdr:colOff>
      <xdr:row>0</xdr:row>
      <xdr:rowOff>1177636</xdr:rowOff>
    </xdr:to>
    <xdr:pic>
      <xdr:nvPicPr>
        <xdr:cNvPr id="3" name="Picture 2"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740336</xdr:colOff>
      <xdr:row>0</xdr:row>
      <xdr:rowOff>1177636</xdr:rowOff>
    </xdr:to>
    <xdr:pic>
      <xdr:nvPicPr>
        <xdr:cNvPr id="4" name="Picture 3"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12972</xdr:colOff>
      <xdr:row>0</xdr:row>
      <xdr:rowOff>1177636</xdr:rowOff>
    </xdr:to>
    <xdr:pic>
      <xdr:nvPicPr>
        <xdr:cNvPr id="3" name="Picture 2"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740336</xdr:colOff>
      <xdr:row>0</xdr:row>
      <xdr:rowOff>1177636</xdr:rowOff>
    </xdr:to>
    <xdr:pic>
      <xdr:nvPicPr>
        <xdr:cNvPr id="3" name="Picture 2"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151518</xdr:colOff>
      <xdr:row>0</xdr:row>
      <xdr:rowOff>1177636</xdr:rowOff>
    </xdr:to>
    <xdr:pic>
      <xdr:nvPicPr>
        <xdr:cNvPr id="4" name="Picture 3"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ocr.org.uk/Images/307972-topic-c3-suggested-teaching-hours-and-outline-scheme-of-work.docx" TargetMode="External"/><Relationship Id="rId13" Type="http://schemas.openxmlformats.org/officeDocument/2006/relationships/hyperlink" Target="http://www.ocr.org.uk/Images/307985-topic-p2-suggested-teaching-hours-and-outline-scheme-of-work.docx" TargetMode="External"/><Relationship Id="rId18" Type="http://schemas.openxmlformats.org/officeDocument/2006/relationships/hyperlink" Target="http://www.ocr.org.uk/Images/317730-topic-p7-suggested-teaching-hours-and-outline-scheme-of-work.docx" TargetMode="External"/><Relationship Id="rId3" Type="http://schemas.openxmlformats.org/officeDocument/2006/relationships/hyperlink" Target="http://www.ocr.org.uk/Images/324540-topic-b3-suggested-teaching-hours-and-outline-scheme-of-work.docx" TargetMode="External"/><Relationship Id="rId21" Type="http://schemas.openxmlformats.org/officeDocument/2006/relationships/drawing" Target="../drawings/drawing2.xml"/><Relationship Id="rId7" Type="http://schemas.openxmlformats.org/officeDocument/2006/relationships/hyperlink" Target="http://www.ocr.org.uk/Images/304354-topic-c1-and-topic-c2-suggested-teaching-hours-and-outline-scheme-of-work.docx" TargetMode="External"/><Relationship Id="rId12" Type="http://schemas.openxmlformats.org/officeDocument/2006/relationships/hyperlink" Target="http://www.ocr.org.uk/Images/304363-topic-p1-suggested-teaching-hours-and-outline-scheme-of-work.docx" TargetMode="External"/><Relationship Id="rId17" Type="http://schemas.openxmlformats.org/officeDocument/2006/relationships/hyperlink" Target="http://www.ocr.org.uk/Images/314779-topic-p6-suggested-teaching-hours-and-outline-scheme-of-work.docx" TargetMode="External"/><Relationship Id="rId2" Type="http://schemas.openxmlformats.org/officeDocument/2006/relationships/hyperlink" Target="http://www.ocr.org.uk/Images/311662-topic-b2-suggested-teaching-hours-and-outline-scheme-of-work.docx" TargetMode="External"/><Relationship Id="rId16" Type="http://schemas.openxmlformats.org/officeDocument/2006/relationships/hyperlink" Target="http://www.ocr.org.uk/Images/314778-topic-p5-suggested-teaching-hours-and-outline-scheme-of-work.docx" TargetMode="External"/><Relationship Id="rId20" Type="http://schemas.openxmlformats.org/officeDocument/2006/relationships/printerSettings" Target="../printerSettings/printerSettings2.bin"/><Relationship Id="rId1" Type="http://schemas.openxmlformats.org/officeDocument/2006/relationships/hyperlink" Target="http://www.ocr.org.uk/Images/311640-topic-b1-suggested-teaching-hours-and-outline-scheme-of-work.docx" TargetMode="External"/><Relationship Id="rId6" Type="http://schemas.openxmlformats.org/officeDocument/2006/relationships/hyperlink" Target="http://www.ocr.org.uk/" TargetMode="External"/><Relationship Id="rId11" Type="http://schemas.openxmlformats.org/officeDocument/2006/relationships/hyperlink" Target="http://www.ocr.org.uk/Images/312944-topic-c6-suggested-teaching-hours-and-outline-scheme-of-work.docx" TargetMode="External"/><Relationship Id="rId5" Type="http://schemas.openxmlformats.org/officeDocument/2006/relationships/hyperlink" Target="http://www.ocr.org.uk/" TargetMode="External"/><Relationship Id="rId15" Type="http://schemas.openxmlformats.org/officeDocument/2006/relationships/hyperlink" Target="http://www.ocr.org.uk/Images/309725-topic-p4-suggested-teaching-hours-and-outline-scheme-of-work.docx" TargetMode="External"/><Relationship Id="rId10" Type="http://schemas.openxmlformats.org/officeDocument/2006/relationships/hyperlink" Target="http://www.ocr.org.uk/Images/309720-topic-c5-suggested-teaching-hours-and-outline-scheme-of-work.docx" TargetMode="External"/><Relationship Id="rId19" Type="http://schemas.openxmlformats.org/officeDocument/2006/relationships/hyperlink" Target="http://www.ocr.org.uk/Images/317733-topic-p8-suggested-teaching-hours-and-outline-scheme-of-work.docx" TargetMode="External"/><Relationship Id="rId4" Type="http://schemas.openxmlformats.org/officeDocument/2006/relationships/hyperlink" Target="http://www.ocr.org.uk/Images/311663-topic-b4-suggested-teaching-hours-and-outline-scheme-of-work.docx" TargetMode="External"/><Relationship Id="rId9" Type="http://schemas.openxmlformats.org/officeDocument/2006/relationships/hyperlink" Target="http://www.ocr.org.uk/Images/309130-topic-c4-suggested-teaching-hours-and-outline-scheme-of-work.docx" TargetMode="External"/><Relationship Id="rId14" Type="http://schemas.openxmlformats.org/officeDocument/2006/relationships/hyperlink" Target="http://www.ocr.org.uk/Images/309133-topic-p3-suggested-teaching-hours-and-outline-scheme-of-work.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cr.org.uk/Images/307972-topic-c3-suggested-teaching-hours-and-outline-scheme-of-work.docx" TargetMode="External"/><Relationship Id="rId13" Type="http://schemas.openxmlformats.org/officeDocument/2006/relationships/hyperlink" Target="http://www.ocr.org.uk/Images/307985-topic-p2-suggested-teaching-hours-and-outline-scheme-of-work.docx" TargetMode="External"/><Relationship Id="rId18" Type="http://schemas.openxmlformats.org/officeDocument/2006/relationships/hyperlink" Target="http://www.ocr.org.uk/Images/317730-topic-p7-suggested-teaching-hours-and-outline-scheme-of-work.docx" TargetMode="External"/><Relationship Id="rId3" Type="http://schemas.openxmlformats.org/officeDocument/2006/relationships/hyperlink" Target="http://www.ocr.org.uk/Images/324540-topic-b3-suggested-teaching-hours-and-outline-scheme-of-work.docx" TargetMode="External"/><Relationship Id="rId21" Type="http://schemas.openxmlformats.org/officeDocument/2006/relationships/drawing" Target="../drawings/drawing3.xml"/><Relationship Id="rId7" Type="http://schemas.openxmlformats.org/officeDocument/2006/relationships/hyperlink" Target="http://www.ocr.org.uk/Images/304354-topic-c1-and-topic-c2-suggested-teaching-hours-and-outline-scheme-of-work.docx" TargetMode="External"/><Relationship Id="rId12" Type="http://schemas.openxmlformats.org/officeDocument/2006/relationships/hyperlink" Target="http://www.ocr.org.uk/Images/304363-topic-p1-suggested-teaching-hours-and-outline-scheme-of-work.docx" TargetMode="External"/><Relationship Id="rId17" Type="http://schemas.openxmlformats.org/officeDocument/2006/relationships/hyperlink" Target="http://www.ocr.org.uk/Images/314779-topic-p6-suggested-teaching-hours-and-outline-scheme-of-work.docx" TargetMode="External"/><Relationship Id="rId2" Type="http://schemas.openxmlformats.org/officeDocument/2006/relationships/hyperlink" Target="http://www.ocr.org.uk/Images/311662-topic-b2-suggested-teaching-hours-and-outline-scheme-of-work.docx" TargetMode="External"/><Relationship Id="rId16" Type="http://schemas.openxmlformats.org/officeDocument/2006/relationships/hyperlink" Target="http://www.ocr.org.uk/Images/314778-topic-p5-suggested-teaching-hours-and-outline-scheme-of-work.docx" TargetMode="External"/><Relationship Id="rId20" Type="http://schemas.openxmlformats.org/officeDocument/2006/relationships/printerSettings" Target="../printerSettings/printerSettings3.bin"/><Relationship Id="rId1" Type="http://schemas.openxmlformats.org/officeDocument/2006/relationships/hyperlink" Target="http://www.ocr.org.uk/Images/311640-topic-b1-suggested-teaching-hours-and-outline-scheme-of-work.docx" TargetMode="External"/><Relationship Id="rId6" Type="http://schemas.openxmlformats.org/officeDocument/2006/relationships/hyperlink" Target="http://www.ocr.org.uk/" TargetMode="External"/><Relationship Id="rId11" Type="http://schemas.openxmlformats.org/officeDocument/2006/relationships/hyperlink" Target="http://www.ocr.org.uk/Images/312944-topic-c6-suggested-teaching-hours-and-outline-scheme-of-work.docx" TargetMode="External"/><Relationship Id="rId5" Type="http://schemas.openxmlformats.org/officeDocument/2006/relationships/hyperlink" Target="http://www.ocr.org.uk/" TargetMode="External"/><Relationship Id="rId15" Type="http://schemas.openxmlformats.org/officeDocument/2006/relationships/hyperlink" Target="http://www.ocr.org.uk/Images/309725-topic-p4-suggested-teaching-hours-and-outline-scheme-of-work.docx" TargetMode="External"/><Relationship Id="rId10" Type="http://schemas.openxmlformats.org/officeDocument/2006/relationships/hyperlink" Target="http://www.ocr.org.uk/Images/309720-topic-c5-suggested-teaching-hours-and-outline-scheme-of-work.docx" TargetMode="External"/><Relationship Id="rId19" Type="http://schemas.openxmlformats.org/officeDocument/2006/relationships/hyperlink" Target="http://www.ocr.org.uk/Images/317733-topic-p8-suggested-teaching-hours-and-outline-scheme-of-work.docx" TargetMode="External"/><Relationship Id="rId4" Type="http://schemas.openxmlformats.org/officeDocument/2006/relationships/hyperlink" Target="http://www.ocr.org.uk/Images/311663-topic-b4-suggested-teaching-hours-and-outline-scheme-of-work.docx" TargetMode="External"/><Relationship Id="rId9" Type="http://schemas.openxmlformats.org/officeDocument/2006/relationships/hyperlink" Target="http://www.ocr.org.uk/Images/309130-topic-c4-suggested-teaching-hours-and-outline-scheme-of-work.docx" TargetMode="External"/><Relationship Id="rId14" Type="http://schemas.openxmlformats.org/officeDocument/2006/relationships/hyperlink" Target="http://www.ocr.org.uk/Images/309133-topic-p3-suggested-teaching-hours-and-outline-scheme-of-work.doc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ocr.org.uk/Images/307972-topic-c3-suggested-teaching-hours-and-outline-scheme-of-work.docx" TargetMode="External"/><Relationship Id="rId13" Type="http://schemas.openxmlformats.org/officeDocument/2006/relationships/hyperlink" Target="http://www.ocr.org.uk/Images/307985-topic-p2-suggested-teaching-hours-and-outline-scheme-of-work.docx" TargetMode="External"/><Relationship Id="rId18" Type="http://schemas.openxmlformats.org/officeDocument/2006/relationships/hyperlink" Target="http://www.ocr.org.uk/Images/317730-topic-p7-suggested-teaching-hours-and-outline-scheme-of-work.docx" TargetMode="External"/><Relationship Id="rId3" Type="http://schemas.openxmlformats.org/officeDocument/2006/relationships/hyperlink" Target="http://www.ocr.org.uk/Images/324540-topic-b3-suggested-teaching-hours-and-outline-scheme-of-work.docx" TargetMode="External"/><Relationship Id="rId21" Type="http://schemas.openxmlformats.org/officeDocument/2006/relationships/drawing" Target="../drawings/drawing4.xml"/><Relationship Id="rId7" Type="http://schemas.openxmlformats.org/officeDocument/2006/relationships/hyperlink" Target="http://www.ocr.org.uk/Images/304354-topic-c1-and-topic-c2-suggested-teaching-hours-and-outline-scheme-of-work.docx" TargetMode="External"/><Relationship Id="rId12" Type="http://schemas.openxmlformats.org/officeDocument/2006/relationships/hyperlink" Target="http://www.ocr.org.uk/Images/304363-topic-p1-suggested-teaching-hours-and-outline-scheme-of-work.docx" TargetMode="External"/><Relationship Id="rId17" Type="http://schemas.openxmlformats.org/officeDocument/2006/relationships/hyperlink" Target="http://www.ocr.org.uk/Images/314779-topic-p6-suggested-teaching-hours-and-outline-scheme-of-work.docx" TargetMode="External"/><Relationship Id="rId2" Type="http://schemas.openxmlformats.org/officeDocument/2006/relationships/hyperlink" Target="http://www.ocr.org.uk/Images/311662-topic-b2-suggested-teaching-hours-and-outline-scheme-of-work.docx" TargetMode="External"/><Relationship Id="rId16" Type="http://schemas.openxmlformats.org/officeDocument/2006/relationships/hyperlink" Target="http://www.ocr.org.uk/Images/314778-topic-p5-suggested-teaching-hours-and-outline-scheme-of-work.docx" TargetMode="External"/><Relationship Id="rId20" Type="http://schemas.openxmlformats.org/officeDocument/2006/relationships/printerSettings" Target="../printerSettings/printerSettings4.bin"/><Relationship Id="rId1" Type="http://schemas.openxmlformats.org/officeDocument/2006/relationships/hyperlink" Target="http://www.ocr.org.uk/Images/311640-topic-b1-suggested-teaching-hours-and-outline-scheme-of-work.docx" TargetMode="External"/><Relationship Id="rId6" Type="http://schemas.openxmlformats.org/officeDocument/2006/relationships/hyperlink" Target="http://www.ocr.org.uk/" TargetMode="External"/><Relationship Id="rId11" Type="http://schemas.openxmlformats.org/officeDocument/2006/relationships/hyperlink" Target="http://www.ocr.org.uk/Images/312944-topic-c6-suggested-teaching-hours-and-outline-scheme-of-work.docx" TargetMode="External"/><Relationship Id="rId5" Type="http://schemas.openxmlformats.org/officeDocument/2006/relationships/hyperlink" Target="http://www.ocr.org.uk/" TargetMode="External"/><Relationship Id="rId15" Type="http://schemas.openxmlformats.org/officeDocument/2006/relationships/hyperlink" Target="http://www.ocr.org.uk/Images/309725-topic-p4-suggested-teaching-hours-and-outline-scheme-of-work.docx" TargetMode="External"/><Relationship Id="rId10" Type="http://schemas.openxmlformats.org/officeDocument/2006/relationships/hyperlink" Target="http://www.ocr.org.uk/Images/309720-topic-c5-suggested-teaching-hours-and-outline-scheme-of-work.docx" TargetMode="External"/><Relationship Id="rId19" Type="http://schemas.openxmlformats.org/officeDocument/2006/relationships/hyperlink" Target="http://www.ocr.org.uk/Images/317733-topic-p8-suggested-teaching-hours-and-outline-scheme-of-work.docx" TargetMode="External"/><Relationship Id="rId4" Type="http://schemas.openxmlformats.org/officeDocument/2006/relationships/hyperlink" Target="http://www.ocr.org.uk/Images/311663-topic-b4-suggested-teaching-hours-and-outline-scheme-of-work.docx" TargetMode="External"/><Relationship Id="rId9" Type="http://schemas.openxmlformats.org/officeDocument/2006/relationships/hyperlink" Target="http://www.ocr.org.uk/Images/309130-topic-c4-suggested-teaching-hours-and-outline-scheme-of-work.docx" TargetMode="External"/><Relationship Id="rId14" Type="http://schemas.openxmlformats.org/officeDocument/2006/relationships/hyperlink" Target="http://www.ocr.org.uk/Images/309133-topic-p3-suggested-teaching-hours-and-outline-scheme-of-work.doc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ocr.org.uk/Images/307972-topic-c3-suggested-teaching-hours-and-outline-scheme-of-work.docx" TargetMode="External"/><Relationship Id="rId13" Type="http://schemas.openxmlformats.org/officeDocument/2006/relationships/hyperlink" Target="http://www.ocr.org.uk/Images/368408-topic-p2-suggested-teaching-hours-and-outline-scheme-of-work.docx" TargetMode="External"/><Relationship Id="rId18" Type="http://schemas.openxmlformats.org/officeDocument/2006/relationships/printerSettings" Target="../printerSettings/printerSettings5.bin"/><Relationship Id="rId3" Type="http://schemas.openxmlformats.org/officeDocument/2006/relationships/hyperlink" Target="http://www.ocr.org.uk/Images/324540-topic-b3-suggested-teaching-hours-and-outline-scheme-of-work.docx" TargetMode="External"/><Relationship Id="rId7" Type="http://schemas.openxmlformats.org/officeDocument/2006/relationships/hyperlink" Target="http://www.ocr.org.uk/Images/304354-topic-c1-and-topic-c2-suggested-teaching-hours-and-outline-scheme-of-work.docx" TargetMode="External"/><Relationship Id="rId12" Type="http://schemas.openxmlformats.org/officeDocument/2006/relationships/hyperlink" Target="http://www.ocr.org.uk/Images/368407-topic-p1-suggested-teaching-hours-and-outline-scheme-of-work.docx" TargetMode="External"/><Relationship Id="rId17" Type="http://schemas.openxmlformats.org/officeDocument/2006/relationships/hyperlink" Target="http://www.ocr.org.uk/Images/368413-topic-p6-suggested-teaching-hours-and-outline-scheme-of-work.docx" TargetMode="External"/><Relationship Id="rId2" Type="http://schemas.openxmlformats.org/officeDocument/2006/relationships/hyperlink" Target="http://www.ocr.org.uk/Images/311662-topic-b2-suggested-teaching-hours-and-outline-scheme-of-work.docx" TargetMode="External"/><Relationship Id="rId16" Type="http://schemas.openxmlformats.org/officeDocument/2006/relationships/hyperlink" Target="http://www.ocr.org.uk/Images/368411-topic-p5-suggested-teaching-hours-and-outline-scheme-of-work.docx" TargetMode="External"/><Relationship Id="rId1" Type="http://schemas.openxmlformats.org/officeDocument/2006/relationships/hyperlink" Target="http://www.ocr.org.uk/Images/311640-topic-b1-suggested-teaching-hours-and-outline-scheme-of-work.docx" TargetMode="External"/><Relationship Id="rId6" Type="http://schemas.openxmlformats.org/officeDocument/2006/relationships/hyperlink" Target="http://www.ocr.org.uk/" TargetMode="External"/><Relationship Id="rId11" Type="http://schemas.openxmlformats.org/officeDocument/2006/relationships/hyperlink" Target="http://www.ocr.org.uk/Images/312944-topic-c6-suggested-teaching-hours-and-outline-scheme-of-work.docx" TargetMode="External"/><Relationship Id="rId5" Type="http://schemas.openxmlformats.org/officeDocument/2006/relationships/hyperlink" Target="http://www.ocr.org.uk/" TargetMode="External"/><Relationship Id="rId15" Type="http://schemas.openxmlformats.org/officeDocument/2006/relationships/hyperlink" Target="http://www.ocr.org.uk/Images/368410-topic-p4-suggested-teaching-hours-and-outline-scheme-of-work.docx" TargetMode="External"/><Relationship Id="rId10" Type="http://schemas.openxmlformats.org/officeDocument/2006/relationships/hyperlink" Target="http://www.ocr.org.uk/Images/309720-topic-c5-suggested-teaching-hours-and-outline-scheme-of-work.docx" TargetMode="External"/><Relationship Id="rId19" Type="http://schemas.openxmlformats.org/officeDocument/2006/relationships/drawing" Target="../drawings/drawing5.xml"/><Relationship Id="rId4" Type="http://schemas.openxmlformats.org/officeDocument/2006/relationships/hyperlink" Target="http://www.ocr.org.uk/Images/311663-topic-b4-suggested-teaching-hours-and-outline-scheme-of-work.docx" TargetMode="External"/><Relationship Id="rId9" Type="http://schemas.openxmlformats.org/officeDocument/2006/relationships/hyperlink" Target="http://www.ocr.org.uk/Images/309130-topic-c4-suggested-teaching-hours-and-outline-scheme-of-work.docx" TargetMode="External"/><Relationship Id="rId14" Type="http://schemas.openxmlformats.org/officeDocument/2006/relationships/hyperlink" Target="http://www.ocr.org.uk/Images/368409-topic-p3-suggested-teaching-hours-and-outline-scheme-of-work.doc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ocr.org.uk/Images/307972-topic-c3-suggested-teaching-hours-and-outline-scheme-of-work.docx" TargetMode="External"/><Relationship Id="rId13" Type="http://schemas.openxmlformats.org/officeDocument/2006/relationships/hyperlink" Target="http://www.ocr.org.uk/Images/368408-topic-p2-suggested-teaching-hours-and-outline-scheme-of-work.docx" TargetMode="External"/><Relationship Id="rId18" Type="http://schemas.openxmlformats.org/officeDocument/2006/relationships/printerSettings" Target="../printerSettings/printerSettings6.bin"/><Relationship Id="rId3" Type="http://schemas.openxmlformats.org/officeDocument/2006/relationships/hyperlink" Target="http://www.ocr.org.uk/Images/324540-topic-b3-suggested-teaching-hours-and-outline-scheme-of-work.docx" TargetMode="External"/><Relationship Id="rId7" Type="http://schemas.openxmlformats.org/officeDocument/2006/relationships/hyperlink" Target="http://www.ocr.org.uk/Images/304354-topic-c1-and-topic-c2-suggested-teaching-hours-and-outline-scheme-of-work.docx" TargetMode="External"/><Relationship Id="rId12" Type="http://schemas.openxmlformats.org/officeDocument/2006/relationships/hyperlink" Target="http://www.ocr.org.uk/Images/368407-topic-p1-suggested-teaching-hours-and-outline-scheme-of-work.docx" TargetMode="External"/><Relationship Id="rId17" Type="http://schemas.openxmlformats.org/officeDocument/2006/relationships/hyperlink" Target="http://www.ocr.org.uk/Images/368413-topic-p6-suggested-teaching-hours-and-outline-scheme-of-work.docx" TargetMode="External"/><Relationship Id="rId2" Type="http://schemas.openxmlformats.org/officeDocument/2006/relationships/hyperlink" Target="http://www.ocr.org.uk/Images/311662-topic-b2-suggested-teaching-hours-and-outline-scheme-of-work.docx" TargetMode="External"/><Relationship Id="rId16" Type="http://schemas.openxmlformats.org/officeDocument/2006/relationships/hyperlink" Target="http://www.ocr.org.uk/Images/368411-topic-p5-suggested-teaching-hours-and-outline-scheme-of-work.docx" TargetMode="External"/><Relationship Id="rId1" Type="http://schemas.openxmlformats.org/officeDocument/2006/relationships/hyperlink" Target="http://www.ocr.org.uk/Images/311640-topic-b1-suggested-teaching-hours-and-outline-scheme-of-work.docx" TargetMode="External"/><Relationship Id="rId6" Type="http://schemas.openxmlformats.org/officeDocument/2006/relationships/hyperlink" Target="http://www.ocr.org.uk/" TargetMode="External"/><Relationship Id="rId11" Type="http://schemas.openxmlformats.org/officeDocument/2006/relationships/hyperlink" Target="http://www.ocr.org.uk/Images/312944-topic-c6-suggested-teaching-hours-and-outline-scheme-of-work.docx" TargetMode="External"/><Relationship Id="rId5" Type="http://schemas.openxmlformats.org/officeDocument/2006/relationships/hyperlink" Target="http://www.ocr.org.uk/" TargetMode="External"/><Relationship Id="rId15" Type="http://schemas.openxmlformats.org/officeDocument/2006/relationships/hyperlink" Target="http://www.ocr.org.uk/Images/368410-topic-p4-suggested-teaching-hours-and-outline-scheme-of-work.docx" TargetMode="External"/><Relationship Id="rId10" Type="http://schemas.openxmlformats.org/officeDocument/2006/relationships/hyperlink" Target="http://www.ocr.org.uk/Images/309720-topic-c5-suggested-teaching-hours-and-outline-scheme-of-work.docx" TargetMode="External"/><Relationship Id="rId19" Type="http://schemas.openxmlformats.org/officeDocument/2006/relationships/drawing" Target="../drawings/drawing6.xml"/><Relationship Id="rId4" Type="http://schemas.openxmlformats.org/officeDocument/2006/relationships/hyperlink" Target="http://www.ocr.org.uk/Images/311663-topic-b4-suggested-teaching-hours-and-outline-scheme-of-work.docx" TargetMode="External"/><Relationship Id="rId9" Type="http://schemas.openxmlformats.org/officeDocument/2006/relationships/hyperlink" Target="http://www.ocr.org.uk/Images/309130-topic-c4-suggested-teaching-hours-and-outline-scheme-of-work.docx" TargetMode="External"/><Relationship Id="rId14" Type="http://schemas.openxmlformats.org/officeDocument/2006/relationships/hyperlink" Target="http://www.ocr.org.uk/Images/368409-topic-p3-suggested-teaching-hours-and-outline-scheme-of-work.doc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ocr.org.uk/Images/307972-topic-c3-suggested-teaching-hours-and-outline-scheme-of-work.docx" TargetMode="External"/><Relationship Id="rId13" Type="http://schemas.openxmlformats.org/officeDocument/2006/relationships/hyperlink" Target="http://www.ocr.org.uk/Images/368408-topic-p2-suggested-teaching-hours-and-outline-scheme-of-work.docx" TargetMode="External"/><Relationship Id="rId18" Type="http://schemas.openxmlformats.org/officeDocument/2006/relationships/printerSettings" Target="../printerSettings/printerSettings7.bin"/><Relationship Id="rId3" Type="http://schemas.openxmlformats.org/officeDocument/2006/relationships/hyperlink" Target="http://www.ocr.org.uk/Images/324540-topic-b3-suggested-teaching-hours-and-outline-scheme-of-work.docx" TargetMode="External"/><Relationship Id="rId7" Type="http://schemas.openxmlformats.org/officeDocument/2006/relationships/hyperlink" Target="http://www.ocr.org.uk/Images/304354-topic-c1-and-topic-c2-suggested-teaching-hours-and-outline-scheme-of-work.docx" TargetMode="External"/><Relationship Id="rId12" Type="http://schemas.openxmlformats.org/officeDocument/2006/relationships/hyperlink" Target="http://www.ocr.org.uk/Images/368407-topic-p1-suggested-teaching-hours-and-outline-scheme-of-work.docx" TargetMode="External"/><Relationship Id="rId17" Type="http://schemas.openxmlformats.org/officeDocument/2006/relationships/hyperlink" Target="http://www.ocr.org.uk/Images/368413-topic-p6-suggested-teaching-hours-and-outline-scheme-of-work.docx" TargetMode="External"/><Relationship Id="rId2" Type="http://schemas.openxmlformats.org/officeDocument/2006/relationships/hyperlink" Target="http://www.ocr.org.uk/Images/311662-topic-b2-suggested-teaching-hours-and-outline-scheme-of-work.docx" TargetMode="External"/><Relationship Id="rId16" Type="http://schemas.openxmlformats.org/officeDocument/2006/relationships/hyperlink" Target="http://www.ocr.org.uk/Images/368411-topic-p5-suggested-teaching-hours-and-outline-scheme-of-work.docx" TargetMode="External"/><Relationship Id="rId1" Type="http://schemas.openxmlformats.org/officeDocument/2006/relationships/hyperlink" Target="http://www.ocr.org.uk/Images/311640-topic-b1-suggested-teaching-hours-and-outline-scheme-of-work.docx" TargetMode="External"/><Relationship Id="rId6" Type="http://schemas.openxmlformats.org/officeDocument/2006/relationships/hyperlink" Target="http://www.ocr.org.uk/" TargetMode="External"/><Relationship Id="rId11" Type="http://schemas.openxmlformats.org/officeDocument/2006/relationships/hyperlink" Target="http://www.ocr.org.uk/Images/312944-topic-c6-suggested-teaching-hours-and-outline-scheme-of-work.docx" TargetMode="External"/><Relationship Id="rId5" Type="http://schemas.openxmlformats.org/officeDocument/2006/relationships/hyperlink" Target="http://www.ocr.org.uk/" TargetMode="External"/><Relationship Id="rId15" Type="http://schemas.openxmlformats.org/officeDocument/2006/relationships/hyperlink" Target="http://www.ocr.org.uk/Images/368410-topic-p4-suggested-teaching-hours-and-outline-scheme-of-work.docx" TargetMode="External"/><Relationship Id="rId10" Type="http://schemas.openxmlformats.org/officeDocument/2006/relationships/hyperlink" Target="http://www.ocr.org.uk/Images/309720-topic-c5-suggested-teaching-hours-and-outline-scheme-of-work.docx" TargetMode="External"/><Relationship Id="rId19" Type="http://schemas.openxmlformats.org/officeDocument/2006/relationships/drawing" Target="../drawings/drawing7.xml"/><Relationship Id="rId4" Type="http://schemas.openxmlformats.org/officeDocument/2006/relationships/hyperlink" Target="http://www.ocr.org.uk/Images/311663-topic-b4-suggested-teaching-hours-and-outline-scheme-of-work.docx" TargetMode="External"/><Relationship Id="rId9" Type="http://schemas.openxmlformats.org/officeDocument/2006/relationships/hyperlink" Target="http://www.ocr.org.uk/Images/309130-topic-c4-suggested-teaching-hours-and-outline-scheme-of-work.docx" TargetMode="External"/><Relationship Id="rId14" Type="http://schemas.openxmlformats.org/officeDocument/2006/relationships/hyperlink" Target="http://www.ocr.org.uk/Images/368409-topic-p3-suggested-teaching-hours-and-outline-scheme-of-wor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6"/>
  <sheetViews>
    <sheetView showGridLines="0" tabSelected="1" zoomScale="58" zoomScaleNormal="58" workbookViewId="0"/>
  </sheetViews>
  <sheetFormatPr defaultRowHeight="15" x14ac:dyDescent="0.25"/>
  <cols>
    <col min="1" max="2" width="2.28515625" customWidth="1"/>
    <col min="3" max="6" width="11.42578125" customWidth="1"/>
    <col min="8" max="11" width="11.42578125" customWidth="1"/>
    <col min="13" max="16" width="11.42578125" customWidth="1"/>
    <col min="17" max="17" width="2.28515625" customWidth="1"/>
  </cols>
  <sheetData>
    <row r="1" spans="2:17" ht="102" customHeight="1" thickBot="1" x14ac:dyDescent="0.3"/>
    <row r="2" spans="2:17" ht="11.25" customHeight="1" thickBot="1" x14ac:dyDescent="0.3">
      <c r="B2" s="125"/>
      <c r="C2" s="17"/>
      <c r="D2" s="17"/>
      <c r="E2" s="17"/>
      <c r="F2" s="17"/>
      <c r="G2" s="17"/>
      <c r="H2" s="17"/>
      <c r="I2" s="17"/>
      <c r="J2" s="17"/>
      <c r="K2" s="17"/>
      <c r="L2" s="17"/>
      <c r="M2" s="17"/>
      <c r="N2" s="17"/>
      <c r="O2" s="17"/>
      <c r="P2" s="17"/>
      <c r="Q2" s="126"/>
    </row>
    <row r="3" spans="2:17" x14ac:dyDescent="0.25">
      <c r="B3" s="127"/>
      <c r="C3" s="224" t="s">
        <v>84</v>
      </c>
      <c r="D3" s="225"/>
      <c r="E3" s="225"/>
      <c r="F3" s="225"/>
      <c r="G3" s="225"/>
      <c r="H3" s="225"/>
      <c r="I3" s="225"/>
      <c r="J3" s="225"/>
      <c r="K3" s="225"/>
      <c r="L3" s="225"/>
      <c r="M3" s="225"/>
      <c r="N3" s="225"/>
      <c r="O3" s="225"/>
      <c r="P3" s="226"/>
      <c r="Q3" s="128"/>
    </row>
    <row r="4" spans="2:17" x14ac:dyDescent="0.25">
      <c r="B4" s="127"/>
      <c r="C4" s="227"/>
      <c r="D4" s="228"/>
      <c r="E4" s="228"/>
      <c r="F4" s="228"/>
      <c r="G4" s="228"/>
      <c r="H4" s="228"/>
      <c r="I4" s="228"/>
      <c r="J4" s="228"/>
      <c r="K4" s="228"/>
      <c r="L4" s="228"/>
      <c r="M4" s="228"/>
      <c r="N4" s="228"/>
      <c r="O4" s="228"/>
      <c r="P4" s="229"/>
      <c r="Q4" s="128"/>
    </row>
    <row r="5" spans="2:17" ht="15.75" thickBot="1" x14ac:dyDescent="0.3">
      <c r="B5" s="127"/>
      <c r="C5" s="230"/>
      <c r="D5" s="231"/>
      <c r="E5" s="231"/>
      <c r="F5" s="231"/>
      <c r="G5" s="231"/>
      <c r="H5" s="231"/>
      <c r="I5" s="231"/>
      <c r="J5" s="231"/>
      <c r="K5" s="231"/>
      <c r="L5" s="231"/>
      <c r="M5" s="231"/>
      <c r="N5" s="231"/>
      <c r="O5" s="231"/>
      <c r="P5" s="232"/>
      <c r="Q5" s="128"/>
    </row>
    <row r="6" spans="2:17" ht="15.75" thickBot="1" x14ac:dyDescent="0.3">
      <c r="B6" s="127"/>
      <c r="C6" s="20"/>
      <c r="D6" s="20"/>
      <c r="E6" s="20"/>
      <c r="F6" s="20"/>
      <c r="G6" s="20"/>
      <c r="H6" s="20"/>
      <c r="I6" s="20"/>
      <c r="J6" s="20"/>
      <c r="K6" s="20"/>
      <c r="L6" s="20"/>
      <c r="M6" s="20"/>
      <c r="N6" s="20"/>
      <c r="O6" s="20"/>
      <c r="P6" s="20"/>
      <c r="Q6" s="128"/>
    </row>
    <row r="7" spans="2:17" x14ac:dyDescent="0.25">
      <c r="B7" s="127"/>
      <c r="C7" s="233" t="s">
        <v>85</v>
      </c>
      <c r="D7" s="225"/>
      <c r="E7" s="225"/>
      <c r="F7" s="226"/>
      <c r="G7" s="20"/>
      <c r="H7" s="162" t="s">
        <v>86</v>
      </c>
      <c r="I7" s="234"/>
      <c r="J7" s="235"/>
      <c r="K7" s="222">
        <v>90</v>
      </c>
      <c r="L7" s="20"/>
      <c r="M7" s="20"/>
      <c r="N7" s="20"/>
      <c r="O7" s="20"/>
      <c r="P7" s="20"/>
      <c r="Q7" s="128"/>
    </row>
    <row r="8" spans="2:17" ht="15.75" thickBot="1" x14ac:dyDescent="0.3">
      <c r="B8" s="127"/>
      <c r="C8" s="230"/>
      <c r="D8" s="231"/>
      <c r="E8" s="231"/>
      <c r="F8" s="232"/>
      <c r="G8" s="20"/>
      <c r="H8" s="236"/>
      <c r="I8" s="237"/>
      <c r="J8" s="238"/>
      <c r="K8" s="223"/>
      <c r="L8" s="20"/>
      <c r="M8" s="20"/>
      <c r="N8" s="20"/>
      <c r="O8" s="20"/>
      <c r="P8" s="20"/>
      <c r="Q8" s="128"/>
    </row>
    <row r="9" spans="2:17" ht="15.75" thickBot="1" x14ac:dyDescent="0.3">
      <c r="B9" s="129"/>
      <c r="C9" s="63"/>
      <c r="D9" s="63"/>
      <c r="E9" s="63"/>
      <c r="F9" s="63"/>
      <c r="G9" s="63"/>
      <c r="H9" s="63"/>
      <c r="I9" s="63"/>
      <c r="J9" s="63"/>
      <c r="K9" s="63"/>
      <c r="L9" s="63"/>
      <c r="M9" s="63"/>
      <c r="N9" s="63"/>
      <c r="O9" s="63"/>
      <c r="P9" s="63"/>
      <c r="Q9" s="128"/>
    </row>
    <row r="10" spans="2:17" ht="16.5" customHeight="1" thickBot="1" x14ac:dyDescent="0.3">
      <c r="B10" s="129"/>
      <c r="C10" s="197" t="s">
        <v>87</v>
      </c>
      <c r="D10" s="198"/>
      <c r="E10" s="198"/>
      <c r="F10" s="199"/>
      <c r="G10" s="63"/>
      <c r="H10" s="197" t="s">
        <v>88</v>
      </c>
      <c r="I10" s="198"/>
      <c r="J10" s="198"/>
      <c r="K10" s="199"/>
      <c r="L10" s="63"/>
      <c r="M10" s="197" t="s">
        <v>89</v>
      </c>
      <c r="N10" s="198"/>
      <c r="O10" s="198"/>
      <c r="P10" s="199"/>
      <c r="Q10" s="128"/>
    </row>
    <row r="11" spans="2:17" ht="32.25" customHeight="1" thickBot="1" x14ac:dyDescent="0.3">
      <c r="B11" s="129"/>
      <c r="C11" s="130" t="s">
        <v>90</v>
      </c>
      <c r="D11" s="131" t="s">
        <v>91</v>
      </c>
      <c r="E11" s="132" t="s">
        <v>92</v>
      </c>
      <c r="F11" s="153" t="s">
        <v>93</v>
      </c>
      <c r="G11" s="63"/>
      <c r="H11" s="130" t="s">
        <v>90</v>
      </c>
      <c r="I11" s="131" t="s">
        <v>91</v>
      </c>
      <c r="J11" s="132" t="s">
        <v>92</v>
      </c>
      <c r="K11" s="153" t="s">
        <v>93</v>
      </c>
      <c r="L11" s="63"/>
      <c r="M11" s="130" t="s">
        <v>90</v>
      </c>
      <c r="N11" s="131" t="s">
        <v>91</v>
      </c>
      <c r="O11" s="132" t="s">
        <v>92</v>
      </c>
      <c r="P11" s="153" t="s">
        <v>93</v>
      </c>
      <c r="Q11" s="128"/>
    </row>
    <row r="12" spans="2:17" ht="16.5" customHeight="1" x14ac:dyDescent="0.25">
      <c r="B12" s="129"/>
      <c r="C12" s="134">
        <v>1</v>
      </c>
      <c r="D12" s="135">
        <v>21</v>
      </c>
      <c r="E12" s="152">
        <f t="shared" ref="E12:E17" si="0">ROUND(D12/D$21,1)</f>
        <v>15.8</v>
      </c>
      <c r="F12" s="155">
        <v>16</v>
      </c>
      <c r="G12" s="61"/>
      <c r="H12" s="134">
        <v>1</v>
      </c>
      <c r="I12" s="135">
        <v>4</v>
      </c>
      <c r="J12" s="152">
        <f t="shared" ref="J12:J17" si="1">ROUND(I12/I$21,1)</f>
        <v>2.6</v>
      </c>
      <c r="K12" s="155">
        <v>3</v>
      </c>
      <c r="L12" s="61"/>
      <c r="M12" s="134">
        <v>1</v>
      </c>
      <c r="N12" s="135">
        <v>14</v>
      </c>
      <c r="O12" s="152">
        <f t="shared" ref="O12:O19" si="2">ROUND(N12/N$21,1)</f>
        <v>10.5</v>
      </c>
      <c r="P12" s="155">
        <v>11</v>
      </c>
      <c r="Q12" s="128"/>
    </row>
    <row r="13" spans="2:17" ht="16.5" customHeight="1" x14ac:dyDescent="0.25">
      <c r="B13" s="129"/>
      <c r="C13" s="134">
        <v>2</v>
      </c>
      <c r="D13" s="135">
        <v>15</v>
      </c>
      <c r="E13" s="152">
        <f t="shared" si="0"/>
        <v>11.3</v>
      </c>
      <c r="F13" s="137">
        <v>11</v>
      </c>
      <c r="G13" s="61"/>
      <c r="H13" s="134">
        <v>2</v>
      </c>
      <c r="I13" s="135">
        <v>28</v>
      </c>
      <c r="J13" s="152">
        <f t="shared" si="1"/>
        <v>17.899999999999999</v>
      </c>
      <c r="K13" s="137">
        <v>18</v>
      </c>
      <c r="L13" s="61"/>
      <c r="M13" s="134">
        <v>2</v>
      </c>
      <c r="N13" s="135">
        <v>25</v>
      </c>
      <c r="O13" s="152">
        <f t="shared" si="2"/>
        <v>18.8</v>
      </c>
      <c r="P13" s="137">
        <v>19</v>
      </c>
      <c r="Q13" s="128"/>
    </row>
    <row r="14" spans="2:17" ht="16.5" customHeight="1" x14ac:dyDescent="0.25">
      <c r="B14" s="129"/>
      <c r="C14" s="134">
        <v>3</v>
      </c>
      <c r="D14" s="135">
        <v>24</v>
      </c>
      <c r="E14" s="152">
        <f t="shared" si="0"/>
        <v>18</v>
      </c>
      <c r="F14" s="137">
        <v>18</v>
      </c>
      <c r="G14" s="61"/>
      <c r="H14" s="134">
        <v>3</v>
      </c>
      <c r="I14" s="135">
        <v>31</v>
      </c>
      <c r="J14" s="152">
        <f t="shared" si="1"/>
        <v>19.899999999999999</v>
      </c>
      <c r="K14" s="137">
        <v>20</v>
      </c>
      <c r="L14" s="61"/>
      <c r="M14" s="134">
        <v>3</v>
      </c>
      <c r="N14" s="135">
        <v>11</v>
      </c>
      <c r="O14" s="152">
        <f t="shared" si="2"/>
        <v>8.3000000000000007</v>
      </c>
      <c r="P14" s="137">
        <v>8</v>
      </c>
      <c r="Q14" s="128"/>
    </row>
    <row r="15" spans="2:17" ht="16.5" customHeight="1" x14ac:dyDescent="0.25">
      <c r="B15" s="129"/>
      <c r="C15" s="134">
        <v>4</v>
      </c>
      <c r="D15" s="135">
        <v>9</v>
      </c>
      <c r="E15" s="152">
        <f t="shared" si="0"/>
        <v>6.8</v>
      </c>
      <c r="F15" s="137">
        <v>7</v>
      </c>
      <c r="G15" s="61"/>
      <c r="H15" s="134">
        <v>4</v>
      </c>
      <c r="I15" s="135">
        <v>16</v>
      </c>
      <c r="J15" s="152">
        <f t="shared" si="1"/>
        <v>10.3</v>
      </c>
      <c r="K15" s="137">
        <v>10</v>
      </c>
      <c r="L15" s="61"/>
      <c r="M15" s="134">
        <v>4</v>
      </c>
      <c r="N15" s="135">
        <v>13</v>
      </c>
      <c r="O15" s="152">
        <f t="shared" si="2"/>
        <v>9.8000000000000007</v>
      </c>
      <c r="P15" s="137">
        <v>10</v>
      </c>
      <c r="Q15" s="128"/>
    </row>
    <row r="16" spans="2:17" ht="16.5" customHeight="1" x14ac:dyDescent="0.25">
      <c r="B16" s="129"/>
      <c r="C16" s="134">
        <v>5</v>
      </c>
      <c r="D16" s="135">
        <v>18</v>
      </c>
      <c r="E16" s="152">
        <f t="shared" si="0"/>
        <v>13.5</v>
      </c>
      <c r="F16" s="137">
        <v>14</v>
      </c>
      <c r="G16" s="61"/>
      <c r="H16" s="134">
        <v>5</v>
      </c>
      <c r="I16" s="135">
        <v>25</v>
      </c>
      <c r="J16" s="152">
        <f t="shared" si="1"/>
        <v>16</v>
      </c>
      <c r="K16" s="137">
        <v>16</v>
      </c>
      <c r="L16" s="61"/>
      <c r="M16" s="134">
        <v>5</v>
      </c>
      <c r="N16" s="135">
        <v>16</v>
      </c>
      <c r="O16" s="152">
        <f t="shared" si="2"/>
        <v>12</v>
      </c>
      <c r="P16" s="137">
        <v>12</v>
      </c>
      <c r="Q16" s="128"/>
    </row>
    <row r="17" spans="2:17" ht="16.5" customHeight="1" x14ac:dyDescent="0.25">
      <c r="B17" s="129"/>
      <c r="C17" s="134">
        <v>6</v>
      </c>
      <c r="D17" s="135">
        <v>33</v>
      </c>
      <c r="E17" s="152">
        <f t="shared" si="0"/>
        <v>24.8</v>
      </c>
      <c r="F17" s="137">
        <v>24</v>
      </c>
      <c r="G17" s="61"/>
      <c r="H17" s="134">
        <v>6</v>
      </c>
      <c r="I17" s="135">
        <v>36</v>
      </c>
      <c r="J17" s="152">
        <f t="shared" si="1"/>
        <v>23.1</v>
      </c>
      <c r="K17" s="137">
        <v>23</v>
      </c>
      <c r="L17" s="61"/>
      <c r="M17" s="134">
        <v>6</v>
      </c>
      <c r="N17" s="135">
        <v>11</v>
      </c>
      <c r="O17" s="152">
        <f t="shared" si="2"/>
        <v>8.3000000000000007</v>
      </c>
      <c r="P17" s="137">
        <v>8</v>
      </c>
      <c r="Q17" s="128"/>
    </row>
    <row r="18" spans="2:17" ht="16.5" customHeight="1" x14ac:dyDescent="0.25">
      <c r="B18" s="129"/>
      <c r="C18" s="134"/>
      <c r="D18" s="135"/>
      <c r="E18" s="152"/>
      <c r="F18" s="137"/>
      <c r="G18" s="61"/>
      <c r="H18" s="134"/>
      <c r="I18" s="135"/>
      <c r="J18" s="152"/>
      <c r="K18" s="137"/>
      <c r="L18" s="61"/>
      <c r="M18" s="134">
        <v>7</v>
      </c>
      <c r="N18" s="135">
        <v>11</v>
      </c>
      <c r="O18" s="152">
        <f t="shared" si="2"/>
        <v>8.3000000000000007</v>
      </c>
      <c r="P18" s="137">
        <v>8</v>
      </c>
      <c r="Q18" s="128"/>
    </row>
    <row r="19" spans="2:17" ht="16.5" customHeight="1" thickBot="1" x14ac:dyDescent="0.3">
      <c r="B19" s="129"/>
      <c r="C19" s="134"/>
      <c r="D19" s="135"/>
      <c r="E19" s="152"/>
      <c r="F19" s="138"/>
      <c r="G19" s="61"/>
      <c r="H19" s="134"/>
      <c r="I19" s="135"/>
      <c r="J19" s="152"/>
      <c r="K19" s="138"/>
      <c r="L19" s="61"/>
      <c r="M19" s="134">
        <v>8</v>
      </c>
      <c r="N19" s="135">
        <v>19</v>
      </c>
      <c r="O19" s="152">
        <f t="shared" si="2"/>
        <v>14.3</v>
      </c>
      <c r="P19" s="138">
        <v>14</v>
      </c>
      <c r="Q19" s="128"/>
    </row>
    <row r="20" spans="2:17" ht="16.5" customHeight="1" thickBot="1" x14ac:dyDescent="0.3">
      <c r="B20" s="129"/>
      <c r="C20" s="139" t="s">
        <v>94</v>
      </c>
      <c r="D20" s="140">
        <f>SUM(D12:D17)</f>
        <v>120</v>
      </c>
      <c r="E20" s="141">
        <f>SUM(E12:E17)</f>
        <v>90.2</v>
      </c>
      <c r="F20" s="154">
        <f>SUM(F12:F17)</f>
        <v>90</v>
      </c>
      <c r="G20" s="63"/>
      <c r="H20" s="143" t="s">
        <v>94</v>
      </c>
      <c r="I20" s="140">
        <f>SUM(I12:I17)</f>
        <v>140</v>
      </c>
      <c r="J20" s="141">
        <f>SUM(J12:J17)</f>
        <v>89.800000000000011</v>
      </c>
      <c r="K20" s="154">
        <f>SUM(K12:K17)</f>
        <v>90</v>
      </c>
      <c r="L20" s="61"/>
      <c r="M20" s="139" t="s">
        <v>94</v>
      </c>
      <c r="N20" s="140">
        <f>SUM(N12:N19)</f>
        <v>120</v>
      </c>
      <c r="O20" s="141">
        <f>SUM(O12:O19)</f>
        <v>90.3</v>
      </c>
      <c r="P20" s="154">
        <f>SUM(P12:P19)</f>
        <v>90</v>
      </c>
      <c r="Q20" s="128"/>
    </row>
    <row r="21" spans="2:17" ht="16.5" customHeight="1" thickBot="1" x14ac:dyDescent="0.3">
      <c r="B21" s="129"/>
      <c r="C21" s="144" t="s">
        <v>42</v>
      </c>
      <c r="D21" s="140">
        <f>ROUND(D20/$K$7,2)</f>
        <v>1.33</v>
      </c>
      <c r="E21" s="145"/>
      <c r="F21" s="61"/>
      <c r="G21" s="63"/>
      <c r="H21" s="146" t="s">
        <v>42</v>
      </c>
      <c r="I21" s="141">
        <f>ROUND(I20/$K$7,2)</f>
        <v>1.56</v>
      </c>
      <c r="J21" s="145"/>
      <c r="K21" s="61"/>
      <c r="L21" s="61"/>
      <c r="M21" s="147" t="s">
        <v>42</v>
      </c>
      <c r="N21" s="141">
        <f>ROUND(N20/$K$7,2)</f>
        <v>1.33</v>
      </c>
      <c r="O21" s="145"/>
      <c r="P21" s="61"/>
      <c r="Q21" s="128"/>
    </row>
    <row r="22" spans="2:17" ht="15.75" thickBot="1" x14ac:dyDescent="0.3">
      <c r="B22" s="129"/>
      <c r="C22" s="200" t="s">
        <v>95</v>
      </c>
      <c r="D22" s="201"/>
      <c r="E22" s="202"/>
      <c r="F22" s="142" t="str">
        <f>IF(F20=$K$7,"Yes","No")</f>
        <v>Yes</v>
      </c>
      <c r="G22" s="61"/>
      <c r="H22" s="200" t="s">
        <v>95</v>
      </c>
      <c r="I22" s="201"/>
      <c r="J22" s="202"/>
      <c r="K22" s="142" t="str">
        <f>IF(K20=$K$7,"Yes","No")</f>
        <v>Yes</v>
      </c>
      <c r="L22" s="61"/>
      <c r="M22" s="200" t="s">
        <v>95</v>
      </c>
      <c r="N22" s="201"/>
      <c r="O22" s="202"/>
      <c r="P22" s="142" t="str">
        <f>IF(P20=$K$7,"Yes","No")</f>
        <v>Yes</v>
      </c>
      <c r="Q22" s="128"/>
    </row>
    <row r="23" spans="2:17" x14ac:dyDescent="0.25">
      <c r="B23" s="129"/>
      <c r="C23" s="63"/>
      <c r="D23" s="63"/>
      <c r="E23" s="63"/>
      <c r="F23" s="63"/>
      <c r="G23" s="63"/>
      <c r="H23" s="63"/>
      <c r="I23" s="63"/>
      <c r="J23" s="63"/>
      <c r="K23" s="63"/>
      <c r="L23" s="63"/>
      <c r="M23" s="63"/>
      <c r="N23" s="63"/>
      <c r="O23" s="63"/>
      <c r="P23" s="63"/>
      <c r="Q23" s="128"/>
    </row>
    <row r="24" spans="2:17" ht="15.75" thickBot="1" x14ac:dyDescent="0.3">
      <c r="B24" s="129"/>
      <c r="C24" s="63"/>
      <c r="D24" s="63"/>
      <c r="E24" s="63"/>
      <c r="F24" s="63"/>
      <c r="G24" s="63"/>
      <c r="H24" s="63"/>
      <c r="I24" s="63"/>
      <c r="J24" s="63"/>
      <c r="K24" s="63"/>
      <c r="L24" s="63"/>
      <c r="M24" s="63"/>
      <c r="N24" s="63"/>
      <c r="O24" s="63"/>
      <c r="P24" s="63"/>
      <c r="Q24" s="128"/>
    </row>
    <row r="25" spans="2:17" x14ac:dyDescent="0.25">
      <c r="B25" s="129"/>
      <c r="C25" s="212" t="s">
        <v>96</v>
      </c>
      <c r="D25" s="213"/>
      <c r="E25" s="213"/>
      <c r="F25" s="214"/>
      <c r="G25" s="63"/>
      <c r="H25" s="218" t="s">
        <v>97</v>
      </c>
      <c r="I25" s="219"/>
      <c r="J25" s="219"/>
      <c r="K25" s="222">
        <v>180</v>
      </c>
      <c r="L25" s="63"/>
      <c r="M25" s="63"/>
      <c r="N25" s="63"/>
      <c r="O25" s="63"/>
      <c r="P25" s="63"/>
      <c r="Q25" s="128"/>
    </row>
    <row r="26" spans="2:17" ht="15.75" thickBot="1" x14ac:dyDescent="0.3">
      <c r="B26" s="129"/>
      <c r="C26" s="215"/>
      <c r="D26" s="216"/>
      <c r="E26" s="216"/>
      <c r="F26" s="217"/>
      <c r="G26" s="63"/>
      <c r="H26" s="220"/>
      <c r="I26" s="221"/>
      <c r="J26" s="221"/>
      <c r="K26" s="223"/>
      <c r="L26" s="63"/>
      <c r="M26" s="63"/>
      <c r="N26" s="63"/>
      <c r="O26" s="63"/>
      <c r="P26" s="63"/>
      <c r="Q26" s="128"/>
    </row>
    <row r="27" spans="2:17" ht="15.75" thickBot="1" x14ac:dyDescent="0.3">
      <c r="B27" s="129"/>
      <c r="C27" s="63"/>
      <c r="D27" s="63"/>
      <c r="E27" s="63"/>
      <c r="F27" s="63"/>
      <c r="G27" s="63"/>
      <c r="H27" s="63"/>
      <c r="I27" s="63"/>
      <c r="J27" s="63"/>
      <c r="K27" s="63"/>
      <c r="L27" s="63"/>
      <c r="M27" s="63"/>
      <c r="N27" s="63"/>
      <c r="O27" s="63"/>
      <c r="P27" s="63"/>
      <c r="Q27" s="128"/>
    </row>
    <row r="28" spans="2:17" ht="15.75" thickBot="1" x14ac:dyDescent="0.3">
      <c r="B28" s="129"/>
      <c r="C28" s="197" t="s">
        <v>98</v>
      </c>
      <c r="D28" s="198"/>
      <c r="E28" s="198"/>
      <c r="F28" s="199"/>
      <c r="G28" s="63"/>
      <c r="H28" s="197" t="s">
        <v>99</v>
      </c>
      <c r="I28" s="198"/>
      <c r="J28" s="198"/>
      <c r="K28" s="199"/>
      <c r="L28" s="63"/>
      <c r="M28" s="197" t="s">
        <v>100</v>
      </c>
      <c r="N28" s="198"/>
      <c r="O28" s="198"/>
      <c r="P28" s="199"/>
      <c r="Q28" s="128"/>
    </row>
    <row r="29" spans="2:17" ht="30.75" thickBot="1" x14ac:dyDescent="0.3">
      <c r="B29" s="129"/>
      <c r="C29" s="130" t="s">
        <v>90</v>
      </c>
      <c r="D29" s="131" t="s">
        <v>91</v>
      </c>
      <c r="E29" s="132" t="s">
        <v>92</v>
      </c>
      <c r="F29" s="133" t="s">
        <v>93</v>
      </c>
      <c r="G29" s="61"/>
      <c r="H29" s="130" t="s">
        <v>90</v>
      </c>
      <c r="I29" s="131" t="s">
        <v>91</v>
      </c>
      <c r="J29" s="132" t="s">
        <v>92</v>
      </c>
      <c r="K29" s="133" t="s">
        <v>93</v>
      </c>
      <c r="L29" s="61"/>
      <c r="M29" s="130" t="s">
        <v>90</v>
      </c>
      <c r="N29" s="131" t="s">
        <v>91</v>
      </c>
      <c r="O29" s="132" t="s">
        <v>92</v>
      </c>
      <c r="P29" s="133" t="s">
        <v>93</v>
      </c>
      <c r="Q29" s="128"/>
    </row>
    <row r="30" spans="2:17" x14ac:dyDescent="0.25">
      <c r="B30" s="129"/>
      <c r="C30" s="134">
        <v>1</v>
      </c>
      <c r="D30" s="135">
        <v>17</v>
      </c>
      <c r="E30" s="136">
        <f>ROUND(D30/D$37,1)</f>
        <v>11.6</v>
      </c>
      <c r="F30" s="137">
        <v>8</v>
      </c>
      <c r="G30" s="61"/>
      <c r="H30" s="134">
        <v>1</v>
      </c>
      <c r="I30" s="135">
        <v>4</v>
      </c>
      <c r="J30" s="136">
        <f>ROUND(I30/I$37,1)</f>
        <v>2.7</v>
      </c>
      <c r="K30" s="137">
        <v>11</v>
      </c>
      <c r="L30" s="61"/>
      <c r="M30" s="134">
        <v>1</v>
      </c>
      <c r="N30" s="135">
        <v>8</v>
      </c>
      <c r="O30" s="136">
        <f>ROUND(N30/N$37,1)</f>
        <v>5.5</v>
      </c>
      <c r="P30" s="137">
        <v>10</v>
      </c>
      <c r="Q30" s="128"/>
    </row>
    <row r="31" spans="2:17" x14ac:dyDescent="0.25">
      <c r="B31" s="129"/>
      <c r="C31" s="134">
        <v>2</v>
      </c>
      <c r="D31" s="135">
        <v>14</v>
      </c>
      <c r="E31" s="136">
        <f t="shared" ref="E31:E35" si="3">ROUND(D31/D$37,1)</f>
        <v>9.6</v>
      </c>
      <c r="F31" s="137">
        <v>12</v>
      </c>
      <c r="G31" s="61"/>
      <c r="H31" s="134">
        <v>2</v>
      </c>
      <c r="I31" s="135">
        <v>24</v>
      </c>
      <c r="J31" s="136">
        <f t="shared" ref="J31:J35" si="4">ROUND(I31/I$37,1)</f>
        <v>16.399999999999999</v>
      </c>
      <c r="K31" s="137">
        <v>9</v>
      </c>
      <c r="L31" s="61"/>
      <c r="M31" s="134">
        <v>2</v>
      </c>
      <c r="N31" s="135">
        <v>20</v>
      </c>
      <c r="O31" s="136">
        <f t="shared" ref="O31:O35" si="5">ROUND(N31/N$37,1)</f>
        <v>13.7</v>
      </c>
      <c r="P31" s="137">
        <v>6</v>
      </c>
      <c r="Q31" s="128"/>
    </row>
    <row r="32" spans="2:17" x14ac:dyDescent="0.25">
      <c r="B32" s="129"/>
      <c r="C32" s="134">
        <v>3</v>
      </c>
      <c r="D32" s="135">
        <v>12</v>
      </c>
      <c r="E32" s="136">
        <f t="shared" si="3"/>
        <v>8.1999999999999993</v>
      </c>
      <c r="F32" s="137">
        <v>14</v>
      </c>
      <c r="G32" s="61"/>
      <c r="H32" s="134">
        <v>3</v>
      </c>
      <c r="I32" s="135">
        <v>31</v>
      </c>
      <c r="J32" s="136">
        <f t="shared" si="4"/>
        <v>21.2</v>
      </c>
      <c r="K32" s="137">
        <v>13</v>
      </c>
      <c r="L32" s="61"/>
      <c r="M32" s="134">
        <v>3</v>
      </c>
      <c r="N32" s="135">
        <v>10</v>
      </c>
      <c r="O32" s="136">
        <f t="shared" si="5"/>
        <v>6.8</v>
      </c>
      <c r="P32" s="137">
        <v>12</v>
      </c>
      <c r="Q32" s="128"/>
    </row>
    <row r="33" spans="2:17" x14ac:dyDescent="0.25">
      <c r="B33" s="129"/>
      <c r="C33" s="134">
        <v>4</v>
      </c>
      <c r="D33" s="135">
        <v>5</v>
      </c>
      <c r="E33" s="136">
        <f t="shared" si="3"/>
        <v>3.4</v>
      </c>
      <c r="F33" s="137">
        <v>6</v>
      </c>
      <c r="G33" s="61"/>
      <c r="H33" s="134">
        <v>4</v>
      </c>
      <c r="I33" s="135">
        <v>7</v>
      </c>
      <c r="J33" s="136">
        <f t="shared" si="4"/>
        <v>4.8</v>
      </c>
      <c r="K33" s="137">
        <v>8</v>
      </c>
      <c r="L33" s="61"/>
      <c r="M33" s="134">
        <v>4</v>
      </c>
      <c r="N33" s="135">
        <v>16</v>
      </c>
      <c r="O33" s="136">
        <f t="shared" si="5"/>
        <v>11</v>
      </c>
      <c r="P33" s="137">
        <v>16</v>
      </c>
      <c r="Q33" s="128"/>
    </row>
    <row r="34" spans="2:17" x14ac:dyDescent="0.25">
      <c r="B34" s="129"/>
      <c r="C34" s="134">
        <v>5</v>
      </c>
      <c r="D34" s="135">
        <v>13</v>
      </c>
      <c r="E34" s="136">
        <f t="shared" si="3"/>
        <v>8.9</v>
      </c>
      <c r="F34" s="137">
        <v>11</v>
      </c>
      <c r="G34" s="61"/>
      <c r="H34" s="134">
        <v>5</v>
      </c>
      <c r="I34" s="135">
        <v>14</v>
      </c>
      <c r="J34" s="136">
        <f t="shared" si="4"/>
        <v>9.6</v>
      </c>
      <c r="K34" s="137">
        <v>13</v>
      </c>
      <c r="L34" s="61"/>
      <c r="M34" s="134">
        <v>5</v>
      </c>
      <c r="N34" s="135">
        <v>18</v>
      </c>
      <c r="O34" s="136">
        <f t="shared" si="5"/>
        <v>12.3</v>
      </c>
      <c r="P34" s="137">
        <v>6</v>
      </c>
      <c r="Q34" s="128"/>
    </row>
    <row r="35" spans="2:17" ht="15.75" thickBot="1" x14ac:dyDescent="0.3">
      <c r="B35" s="129"/>
      <c r="C35" s="134">
        <v>6</v>
      </c>
      <c r="D35" s="135">
        <v>23</v>
      </c>
      <c r="E35" s="136">
        <f t="shared" si="3"/>
        <v>15.8</v>
      </c>
      <c r="F35" s="138">
        <v>6</v>
      </c>
      <c r="G35" s="61"/>
      <c r="H35" s="134">
        <v>6</v>
      </c>
      <c r="I35" s="135">
        <v>18</v>
      </c>
      <c r="J35" s="136">
        <f t="shared" si="4"/>
        <v>12.3</v>
      </c>
      <c r="K35" s="138">
        <v>12</v>
      </c>
      <c r="L35" s="61"/>
      <c r="M35" s="134">
        <v>6</v>
      </c>
      <c r="N35" s="135">
        <v>9</v>
      </c>
      <c r="O35" s="136">
        <f t="shared" si="5"/>
        <v>6.2</v>
      </c>
      <c r="P35" s="138">
        <v>7</v>
      </c>
      <c r="Q35" s="128"/>
    </row>
    <row r="36" spans="2:17" ht="15.75" thickBot="1" x14ac:dyDescent="0.3">
      <c r="B36" s="129"/>
      <c r="C36" s="139" t="s">
        <v>94</v>
      </c>
      <c r="D36" s="140">
        <f>SUM(D30:D35)</f>
        <v>84</v>
      </c>
      <c r="E36" s="141">
        <f>SUM(E30:E35)</f>
        <v>57.5</v>
      </c>
      <c r="F36" s="142">
        <f>SUM(F30:F35)</f>
        <v>57</v>
      </c>
      <c r="G36" s="61"/>
      <c r="H36" s="139" t="s">
        <v>94</v>
      </c>
      <c r="I36" s="140">
        <f>SUM(I30:I35)</f>
        <v>98</v>
      </c>
      <c r="J36" s="141">
        <f>SUM(J30:J35)</f>
        <v>67</v>
      </c>
      <c r="K36" s="142">
        <f>SUM(K30:K35)</f>
        <v>66</v>
      </c>
      <c r="L36" s="61"/>
      <c r="M36" s="139" t="s">
        <v>94</v>
      </c>
      <c r="N36" s="140">
        <f>SUM(N30:N35)</f>
        <v>81</v>
      </c>
      <c r="O36" s="141">
        <f>SUM(O30:O35)</f>
        <v>55.5</v>
      </c>
      <c r="P36" s="142">
        <f>SUM(P30:P35)</f>
        <v>57</v>
      </c>
      <c r="Q36" s="128"/>
    </row>
    <row r="37" spans="2:17" ht="15.75" thickBot="1" x14ac:dyDescent="0.3">
      <c r="B37" s="129"/>
      <c r="C37" s="147" t="s">
        <v>42</v>
      </c>
      <c r="D37" s="141">
        <f>ROUND(SUM($D$36,$I$36,$N$36)/$K$25,2)</f>
        <v>1.46</v>
      </c>
      <c r="E37" s="145"/>
      <c r="F37" s="61"/>
      <c r="G37" s="61"/>
      <c r="H37" s="147" t="s">
        <v>42</v>
      </c>
      <c r="I37" s="141">
        <f>ROUND(SUM($D$36,$I$36,$N$36)/$K$25,2)</f>
        <v>1.46</v>
      </c>
      <c r="J37" s="145"/>
      <c r="K37" s="61"/>
      <c r="L37" s="61"/>
      <c r="M37" s="147" t="s">
        <v>42</v>
      </c>
      <c r="N37" s="141">
        <f>ROUND(SUM($D$36,$I$36,$N$36)/$K$25,2)</f>
        <v>1.46</v>
      </c>
      <c r="O37" s="145"/>
      <c r="P37" s="61"/>
      <c r="Q37" s="128"/>
    </row>
    <row r="38" spans="2:17" ht="15.75" thickBot="1" x14ac:dyDescent="0.3">
      <c r="B38" s="129"/>
      <c r="C38" s="200" t="s">
        <v>101</v>
      </c>
      <c r="D38" s="201"/>
      <c r="E38" s="201"/>
      <c r="F38" s="201"/>
      <c r="G38" s="201"/>
      <c r="H38" s="201"/>
      <c r="I38" s="201"/>
      <c r="J38" s="201"/>
      <c r="K38" s="201"/>
      <c r="L38" s="201"/>
      <c r="M38" s="201"/>
      <c r="N38" s="201"/>
      <c r="O38" s="202"/>
      <c r="P38" s="142" t="str">
        <f>IF(SUM(F36,K36,P36)=K25,"Yes","No")</f>
        <v>Yes</v>
      </c>
      <c r="Q38" s="128"/>
    </row>
    <row r="39" spans="2:17" ht="11.25" customHeight="1" thickBot="1" x14ac:dyDescent="0.3">
      <c r="B39" s="148"/>
      <c r="C39" s="25"/>
      <c r="D39" s="25"/>
      <c r="E39" s="25"/>
      <c r="F39" s="25"/>
      <c r="G39" s="25"/>
      <c r="H39" s="25"/>
      <c r="I39" s="25"/>
      <c r="J39" s="25"/>
      <c r="K39" s="25"/>
      <c r="L39" s="25"/>
      <c r="M39" s="25"/>
      <c r="N39" s="25"/>
      <c r="O39" s="25"/>
      <c r="P39" s="25"/>
      <c r="Q39" s="149"/>
    </row>
    <row r="40" spans="2:17" ht="15.75" thickBot="1" x14ac:dyDescent="0.3"/>
    <row r="41" spans="2:17" ht="15" customHeight="1" x14ac:dyDescent="0.25">
      <c r="B41" s="203" t="s">
        <v>102</v>
      </c>
      <c r="C41" s="204"/>
      <c r="D41" s="204"/>
      <c r="E41" s="204"/>
      <c r="F41" s="204"/>
      <c r="G41" s="204"/>
      <c r="H41" s="204"/>
      <c r="I41" s="204"/>
      <c r="J41" s="204"/>
      <c r="K41" s="204"/>
      <c r="L41" s="204"/>
      <c r="M41" s="204"/>
      <c r="N41" s="204"/>
      <c r="O41" s="204"/>
      <c r="P41" s="204"/>
      <c r="Q41" s="205"/>
    </row>
    <row r="42" spans="2:17" x14ac:dyDescent="0.25">
      <c r="B42" s="206"/>
      <c r="C42" s="207"/>
      <c r="D42" s="207"/>
      <c r="E42" s="207"/>
      <c r="F42" s="207"/>
      <c r="G42" s="207"/>
      <c r="H42" s="207"/>
      <c r="I42" s="207"/>
      <c r="J42" s="207"/>
      <c r="K42" s="207"/>
      <c r="L42" s="207"/>
      <c r="M42" s="207"/>
      <c r="N42" s="207"/>
      <c r="O42" s="207"/>
      <c r="P42" s="207"/>
      <c r="Q42" s="208"/>
    </row>
    <row r="43" spans="2:17" x14ac:dyDescent="0.25">
      <c r="B43" s="206"/>
      <c r="C43" s="207"/>
      <c r="D43" s="207"/>
      <c r="E43" s="207"/>
      <c r="F43" s="207"/>
      <c r="G43" s="207"/>
      <c r="H43" s="207"/>
      <c r="I43" s="207"/>
      <c r="J43" s="207"/>
      <c r="K43" s="207"/>
      <c r="L43" s="207"/>
      <c r="M43" s="207"/>
      <c r="N43" s="207"/>
      <c r="O43" s="207"/>
      <c r="P43" s="207"/>
      <c r="Q43" s="208"/>
    </row>
    <row r="44" spans="2:17" x14ac:dyDescent="0.25">
      <c r="B44" s="206"/>
      <c r="C44" s="207"/>
      <c r="D44" s="207"/>
      <c r="E44" s="207"/>
      <c r="F44" s="207"/>
      <c r="G44" s="207"/>
      <c r="H44" s="207"/>
      <c r="I44" s="207"/>
      <c r="J44" s="207"/>
      <c r="K44" s="207"/>
      <c r="L44" s="207"/>
      <c r="M44" s="207"/>
      <c r="N44" s="207"/>
      <c r="O44" s="207"/>
      <c r="P44" s="207"/>
      <c r="Q44" s="208"/>
    </row>
    <row r="45" spans="2:17" x14ac:dyDescent="0.25">
      <c r="B45" s="206"/>
      <c r="C45" s="207"/>
      <c r="D45" s="207"/>
      <c r="E45" s="207"/>
      <c r="F45" s="207"/>
      <c r="G45" s="207"/>
      <c r="H45" s="207"/>
      <c r="I45" s="207"/>
      <c r="J45" s="207"/>
      <c r="K45" s="207"/>
      <c r="L45" s="207"/>
      <c r="M45" s="207"/>
      <c r="N45" s="207"/>
      <c r="O45" s="207"/>
      <c r="P45" s="207"/>
      <c r="Q45" s="208"/>
    </row>
    <row r="46" spans="2:17" x14ac:dyDescent="0.25">
      <c r="B46" s="206"/>
      <c r="C46" s="207"/>
      <c r="D46" s="207"/>
      <c r="E46" s="207"/>
      <c r="F46" s="207"/>
      <c r="G46" s="207"/>
      <c r="H46" s="207"/>
      <c r="I46" s="207"/>
      <c r="J46" s="207"/>
      <c r="K46" s="207"/>
      <c r="L46" s="207"/>
      <c r="M46" s="207"/>
      <c r="N46" s="207"/>
      <c r="O46" s="207"/>
      <c r="P46" s="207"/>
      <c r="Q46" s="208"/>
    </row>
    <row r="47" spans="2:17" ht="15.75" thickBot="1" x14ac:dyDescent="0.3">
      <c r="B47" s="209"/>
      <c r="C47" s="210"/>
      <c r="D47" s="210"/>
      <c r="E47" s="210"/>
      <c r="F47" s="210"/>
      <c r="G47" s="210"/>
      <c r="H47" s="210"/>
      <c r="I47" s="210"/>
      <c r="J47" s="210"/>
      <c r="K47" s="210"/>
      <c r="L47" s="210"/>
      <c r="M47" s="210"/>
      <c r="N47" s="210"/>
      <c r="O47" s="210"/>
      <c r="P47" s="210"/>
      <c r="Q47" s="211"/>
    </row>
    <row r="49" spans="3:19" x14ac:dyDescent="0.25">
      <c r="C49" s="150" t="s">
        <v>90</v>
      </c>
      <c r="D49" s="150" t="s">
        <v>103</v>
      </c>
      <c r="E49" s="150" t="s">
        <v>104</v>
      </c>
      <c r="F49" s="150" t="s">
        <v>105</v>
      </c>
      <c r="G49" s="150" t="s">
        <v>18</v>
      </c>
      <c r="H49" s="150" t="s">
        <v>19</v>
      </c>
      <c r="I49" s="150" t="s">
        <v>20</v>
      </c>
    </row>
    <row r="50" spans="3:19" x14ac:dyDescent="0.25">
      <c r="C50" s="150">
        <v>1</v>
      </c>
      <c r="D50" s="151">
        <f>TotalHours!$F$12</f>
        <v>16</v>
      </c>
      <c r="E50" s="151">
        <f>TotalHours!$K$12</f>
        <v>3</v>
      </c>
      <c r="F50" s="151">
        <f>TotalHours!$P$12</f>
        <v>11</v>
      </c>
      <c r="G50" s="151">
        <f>TotalHours!$F$30</f>
        <v>8</v>
      </c>
      <c r="H50" s="151">
        <f>TotalHours!$K$30</f>
        <v>11</v>
      </c>
      <c r="I50" s="151">
        <f>TotalHours!$P$30</f>
        <v>10</v>
      </c>
    </row>
    <row r="51" spans="3:19" x14ac:dyDescent="0.25">
      <c r="C51" s="150">
        <v>2</v>
      </c>
      <c r="D51" s="151">
        <f>TotalHours!$F$13</f>
        <v>11</v>
      </c>
      <c r="E51" s="151">
        <f>TotalHours!$K$13</f>
        <v>18</v>
      </c>
      <c r="F51" s="151">
        <f>TotalHours!$P$13</f>
        <v>19</v>
      </c>
      <c r="G51" s="151">
        <f>TotalHours!$F$31</f>
        <v>12</v>
      </c>
      <c r="H51" s="151">
        <f>TotalHours!$K$31</f>
        <v>9</v>
      </c>
      <c r="I51" s="151">
        <f>TotalHours!$P$31</f>
        <v>6</v>
      </c>
    </row>
    <row r="52" spans="3:19" x14ac:dyDescent="0.25">
      <c r="C52" s="150">
        <v>3</v>
      </c>
      <c r="D52" s="151">
        <f>TotalHours!$F$14</f>
        <v>18</v>
      </c>
      <c r="E52" s="151">
        <f>TotalHours!$K$14</f>
        <v>20</v>
      </c>
      <c r="F52" s="151">
        <f>TotalHours!$P$14</f>
        <v>8</v>
      </c>
      <c r="G52" s="151">
        <f>TotalHours!$F$32</f>
        <v>14</v>
      </c>
      <c r="H52" s="151">
        <f>TotalHours!$K$32</f>
        <v>13</v>
      </c>
      <c r="I52" s="151">
        <f>TotalHours!$P$32</f>
        <v>12</v>
      </c>
    </row>
    <row r="53" spans="3:19" x14ac:dyDescent="0.25">
      <c r="C53" s="150">
        <v>4</v>
      </c>
      <c r="D53" s="151">
        <f>TotalHours!$F$15</f>
        <v>7</v>
      </c>
      <c r="E53" s="151">
        <f>TotalHours!$K$15</f>
        <v>10</v>
      </c>
      <c r="F53" s="151">
        <f>TotalHours!$P$15</f>
        <v>10</v>
      </c>
      <c r="G53" s="151">
        <f>TotalHours!$F$33</f>
        <v>6</v>
      </c>
      <c r="H53" s="151">
        <f>TotalHours!$K$33</f>
        <v>8</v>
      </c>
      <c r="I53" s="151">
        <f>TotalHours!$P$33</f>
        <v>16</v>
      </c>
    </row>
    <row r="54" spans="3:19" x14ac:dyDescent="0.25">
      <c r="C54" s="150">
        <v>5</v>
      </c>
      <c r="D54" s="151">
        <f>TotalHours!$F$16</f>
        <v>14</v>
      </c>
      <c r="E54" s="151">
        <f>TotalHours!$K$16</f>
        <v>16</v>
      </c>
      <c r="F54" s="151">
        <f>TotalHours!$P$16</f>
        <v>12</v>
      </c>
      <c r="G54" s="151">
        <f>TotalHours!$F$34</f>
        <v>11</v>
      </c>
      <c r="H54" s="151">
        <f>TotalHours!$K$34</f>
        <v>13</v>
      </c>
      <c r="I54" s="151">
        <f>TotalHours!$P$34</f>
        <v>6</v>
      </c>
    </row>
    <row r="55" spans="3:19" x14ac:dyDescent="0.25">
      <c r="C55" s="150">
        <v>6</v>
      </c>
      <c r="D55" s="151">
        <f>TotalHours!$F$17</f>
        <v>24</v>
      </c>
      <c r="E55" s="151">
        <f>TotalHours!$K$17</f>
        <v>23</v>
      </c>
      <c r="F55" s="151">
        <f>TotalHours!$P$17</f>
        <v>8</v>
      </c>
      <c r="G55" s="151">
        <f>TotalHours!$F$35</f>
        <v>6</v>
      </c>
      <c r="H55" s="151">
        <f>TotalHours!$K$35</f>
        <v>12</v>
      </c>
      <c r="I55" s="151">
        <f>TotalHours!$P$35</f>
        <v>7</v>
      </c>
    </row>
    <row r="56" spans="3:19" x14ac:dyDescent="0.25">
      <c r="C56" s="156">
        <v>7</v>
      </c>
      <c r="D56" s="157"/>
      <c r="E56" s="157"/>
      <c r="F56" s="151">
        <f>TotalHours!$P$18</f>
        <v>8</v>
      </c>
      <c r="G56" s="157"/>
      <c r="H56" s="157"/>
      <c r="I56" s="157"/>
    </row>
    <row r="57" spans="3:19" x14ac:dyDescent="0.25">
      <c r="C57" s="156">
        <v>8</v>
      </c>
      <c r="D57" s="157"/>
      <c r="E57" s="157"/>
      <c r="F57" s="151">
        <f>TotalHours!$P$19</f>
        <v>14</v>
      </c>
      <c r="G57" s="157"/>
      <c r="H57" s="157"/>
      <c r="I57" s="157"/>
    </row>
    <row r="61" spans="3:19" x14ac:dyDescent="0.25">
      <c r="R61" s="63"/>
      <c r="S61" s="63"/>
    </row>
    <row r="62" spans="3:19" x14ac:dyDescent="0.25">
      <c r="R62" s="63"/>
      <c r="S62" s="63"/>
    </row>
    <row r="63" spans="3:19" x14ac:dyDescent="0.25">
      <c r="R63" s="63"/>
      <c r="S63" s="63"/>
    </row>
    <row r="64" spans="3:19" x14ac:dyDescent="0.25">
      <c r="R64" s="63"/>
      <c r="S64" s="63"/>
    </row>
    <row r="65" spans="18:19" x14ac:dyDescent="0.25">
      <c r="R65" s="63"/>
      <c r="S65" s="63"/>
    </row>
    <row r="66" spans="18:19" x14ac:dyDescent="0.25">
      <c r="R66" s="63"/>
      <c r="S66" s="63"/>
    </row>
    <row r="67" spans="18:19" x14ac:dyDescent="0.25">
      <c r="R67" s="63"/>
      <c r="S67" s="63"/>
    </row>
    <row r="68" spans="18:19" x14ac:dyDescent="0.25">
      <c r="R68" s="63"/>
      <c r="S68" s="63"/>
    </row>
    <row r="69" spans="18:19" x14ac:dyDescent="0.25">
      <c r="R69" s="63"/>
      <c r="S69" s="63"/>
    </row>
    <row r="70" spans="18:19" x14ac:dyDescent="0.25">
      <c r="R70" s="63"/>
      <c r="S70" s="63"/>
    </row>
    <row r="71" spans="18:19" x14ac:dyDescent="0.25">
      <c r="R71" s="63"/>
      <c r="S71" s="63"/>
    </row>
    <row r="72" spans="18:19" x14ac:dyDescent="0.25">
      <c r="R72" s="63"/>
      <c r="S72" s="63"/>
    </row>
    <row r="73" spans="18:19" x14ac:dyDescent="0.25">
      <c r="R73" s="63"/>
      <c r="S73" s="63"/>
    </row>
    <row r="74" spans="18:19" x14ac:dyDescent="0.25">
      <c r="R74" s="63"/>
      <c r="S74" s="63"/>
    </row>
    <row r="75" spans="18:19" x14ac:dyDescent="0.25">
      <c r="R75" s="63"/>
      <c r="S75" s="63"/>
    </row>
    <row r="76" spans="18:19" x14ac:dyDescent="0.25">
      <c r="R76" s="63"/>
      <c r="S76" s="63"/>
    </row>
  </sheetData>
  <mergeCells count="18">
    <mergeCell ref="C3:P5"/>
    <mergeCell ref="C7:F8"/>
    <mergeCell ref="H7:J8"/>
    <mergeCell ref="K7:K8"/>
    <mergeCell ref="C10:F10"/>
    <mergeCell ref="H10:K10"/>
    <mergeCell ref="M10:P10"/>
    <mergeCell ref="C22:E22"/>
    <mergeCell ref="H22:J22"/>
    <mergeCell ref="M22:O22"/>
    <mergeCell ref="C25:F26"/>
    <mergeCell ref="H25:J26"/>
    <mergeCell ref="K25:K26"/>
    <mergeCell ref="C28:F28"/>
    <mergeCell ref="H28:K28"/>
    <mergeCell ref="M28:P28"/>
    <mergeCell ref="C38:O38"/>
    <mergeCell ref="B41:Q47"/>
  </mergeCells>
  <conditionalFormatting sqref="F22 K22 P22 P38">
    <cfRule type="cellIs" dxfId="1" priority="1" operator="equal">
      <formula>"No"</formula>
    </cfRule>
    <cfRule type="cellIs" dxfId="0" priority="2" operator="equal">
      <formula>"Yes"</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6"/>
  <sheetViews>
    <sheetView showGridLines="0" zoomScale="58" zoomScaleNormal="58" workbookViewId="0"/>
  </sheetViews>
  <sheetFormatPr defaultRowHeight="15" x14ac:dyDescent="0.25"/>
  <cols>
    <col min="1" max="1" width="3" customWidth="1"/>
    <col min="2" max="3" width="8.5703125" style="2" customWidth="1"/>
    <col min="4" max="5" width="11.42578125" style="1" customWidth="1"/>
    <col min="6" max="6" width="5.7109375" customWidth="1"/>
    <col min="7" max="8" width="11.42578125" style="1" customWidth="1"/>
    <col min="9" max="9" width="5.7109375" customWidth="1"/>
    <col min="10" max="11" width="11.42578125" style="1" customWidth="1"/>
    <col min="12" max="12" width="5.7109375" customWidth="1"/>
    <col min="13" max="14" width="11.42578125" style="1" customWidth="1"/>
    <col min="16" max="16" width="25" customWidth="1"/>
    <col min="17" max="17" width="3.140625" style="20" customWidth="1"/>
  </cols>
  <sheetData>
    <row r="1" spans="2:17" s="20" customFormat="1" ht="108.75" customHeight="1" thickBot="1" x14ac:dyDescent="0.3">
      <c r="B1" s="19"/>
      <c r="C1" s="19"/>
      <c r="D1" s="33"/>
      <c r="E1" s="33"/>
      <c r="F1" s="33"/>
      <c r="H1" s="33"/>
      <c r="I1" s="63"/>
    </row>
    <row r="2" spans="2:17" s="20" customFormat="1" ht="15" customHeight="1" x14ac:dyDescent="0.25">
      <c r="B2" s="162" t="s">
        <v>74</v>
      </c>
      <c r="C2" s="163"/>
      <c r="D2" s="163"/>
      <c r="E2" s="163"/>
      <c r="F2" s="163"/>
      <c r="G2" s="163"/>
      <c r="H2" s="163"/>
      <c r="I2" s="163"/>
      <c r="J2" s="163"/>
      <c r="K2" s="163"/>
      <c r="L2" s="163"/>
      <c r="M2" s="163"/>
      <c r="N2" s="163"/>
      <c r="O2" s="163"/>
      <c r="P2" s="164"/>
      <c r="Q2" s="115"/>
    </row>
    <row r="3" spans="2:17" s="20" customFormat="1" x14ac:dyDescent="0.25">
      <c r="B3" s="165"/>
      <c r="C3" s="166"/>
      <c r="D3" s="166"/>
      <c r="E3" s="166"/>
      <c r="F3" s="166"/>
      <c r="G3" s="166"/>
      <c r="H3" s="166"/>
      <c r="I3" s="166"/>
      <c r="J3" s="166"/>
      <c r="K3" s="166"/>
      <c r="L3" s="166"/>
      <c r="M3" s="166"/>
      <c r="N3" s="166"/>
      <c r="O3" s="166"/>
      <c r="P3" s="167"/>
      <c r="Q3" s="115"/>
    </row>
    <row r="4" spans="2:17" s="20" customFormat="1" x14ac:dyDescent="0.25">
      <c r="B4" s="165"/>
      <c r="C4" s="166"/>
      <c r="D4" s="166"/>
      <c r="E4" s="166"/>
      <c r="F4" s="166"/>
      <c r="G4" s="166"/>
      <c r="H4" s="166"/>
      <c r="I4" s="166"/>
      <c r="J4" s="166"/>
      <c r="K4" s="166"/>
      <c r="L4" s="166"/>
      <c r="M4" s="166"/>
      <c r="N4" s="166"/>
      <c r="O4" s="166"/>
      <c r="P4" s="167"/>
      <c r="Q4" s="115"/>
    </row>
    <row r="5" spans="2:17" s="20" customFormat="1" ht="15.75" thickBot="1" x14ac:dyDescent="0.3">
      <c r="B5" s="168"/>
      <c r="C5" s="169"/>
      <c r="D5" s="169"/>
      <c r="E5" s="169"/>
      <c r="F5" s="169"/>
      <c r="G5" s="169"/>
      <c r="H5" s="169"/>
      <c r="I5" s="169"/>
      <c r="J5" s="169"/>
      <c r="K5" s="169"/>
      <c r="L5" s="169"/>
      <c r="M5" s="169"/>
      <c r="N5" s="169"/>
      <c r="O5" s="169"/>
      <c r="P5" s="170"/>
      <c r="Q5" s="115"/>
    </row>
    <row r="6" spans="2:17" s="20" customFormat="1" ht="15.75" thickBot="1" x14ac:dyDescent="0.3">
      <c r="B6" s="19"/>
      <c r="C6" s="19"/>
      <c r="D6" s="33"/>
      <c r="E6" s="33"/>
      <c r="F6" s="33"/>
      <c r="H6" s="33"/>
      <c r="I6" s="63"/>
    </row>
    <row r="7" spans="2:17" x14ac:dyDescent="0.25">
      <c r="B7" s="14"/>
      <c r="C7" s="15"/>
      <c r="D7" s="181" t="s">
        <v>43</v>
      </c>
      <c r="E7" s="178"/>
      <c r="F7" s="37"/>
      <c r="G7" s="177" t="s">
        <v>53</v>
      </c>
      <c r="H7" s="178"/>
      <c r="I7" s="37"/>
      <c r="J7" s="177" t="s">
        <v>54</v>
      </c>
      <c r="K7" s="178"/>
      <c r="L7" s="37"/>
      <c r="M7" s="177" t="s">
        <v>55</v>
      </c>
      <c r="N7" s="178"/>
      <c r="P7" s="160" t="s">
        <v>61</v>
      </c>
    </row>
    <row r="8" spans="2:17" x14ac:dyDescent="0.25">
      <c r="B8" s="18"/>
      <c r="C8" s="19"/>
      <c r="D8" s="179"/>
      <c r="E8" s="180"/>
      <c r="F8" s="29"/>
      <c r="G8" s="179"/>
      <c r="H8" s="180"/>
      <c r="I8" s="29"/>
      <c r="J8" s="179"/>
      <c r="K8" s="180"/>
      <c r="L8" s="29"/>
      <c r="M8" s="179"/>
      <c r="N8" s="180"/>
      <c r="P8" s="173"/>
    </row>
    <row r="9" spans="2:17" ht="15.75" thickBot="1" x14ac:dyDescent="0.3">
      <c r="B9" s="18"/>
      <c r="C9" s="19"/>
      <c r="D9" s="54" t="s">
        <v>14</v>
      </c>
      <c r="E9" s="55" t="s">
        <v>15</v>
      </c>
      <c r="F9" s="29"/>
      <c r="G9" s="54" t="s">
        <v>14</v>
      </c>
      <c r="H9" s="55" t="s">
        <v>15</v>
      </c>
      <c r="I9" s="29"/>
      <c r="J9" s="54" t="s">
        <v>14</v>
      </c>
      <c r="K9" s="55" t="s">
        <v>15</v>
      </c>
      <c r="L9" s="29"/>
      <c r="M9" s="54" t="s">
        <v>14</v>
      </c>
      <c r="N9" s="55" t="s">
        <v>15</v>
      </c>
      <c r="P9" s="173"/>
    </row>
    <row r="10" spans="2:17" x14ac:dyDescent="0.25">
      <c r="B10" s="14">
        <v>1</v>
      </c>
      <c r="C10" s="15" t="s">
        <v>0</v>
      </c>
      <c r="D10" s="158" t="s">
        <v>47</v>
      </c>
      <c r="E10" s="159"/>
      <c r="F10" s="17"/>
      <c r="G10" s="158" t="s">
        <v>47</v>
      </c>
      <c r="H10" s="159"/>
      <c r="I10" s="17"/>
      <c r="J10" s="158" t="s">
        <v>47</v>
      </c>
      <c r="K10" s="159"/>
      <c r="L10" s="17"/>
      <c r="M10" s="158" t="s">
        <v>47</v>
      </c>
      <c r="N10" s="159"/>
      <c r="P10" s="173"/>
    </row>
    <row r="11" spans="2:17" x14ac:dyDescent="0.25">
      <c r="B11" s="18">
        <v>2</v>
      </c>
      <c r="C11" s="19" t="s">
        <v>0</v>
      </c>
      <c r="D11" s="7">
        <v>1</v>
      </c>
      <c r="E11" s="8">
        <v>37</v>
      </c>
      <c r="F11" s="20"/>
      <c r="G11" s="7" t="s">
        <v>21</v>
      </c>
      <c r="H11" s="8" t="s">
        <v>25</v>
      </c>
      <c r="I11" s="20"/>
      <c r="J11" s="7" t="s">
        <v>27</v>
      </c>
      <c r="K11" s="8" t="s">
        <v>31</v>
      </c>
      <c r="L11" s="20"/>
      <c r="M11" s="7" t="s">
        <v>34</v>
      </c>
      <c r="N11" s="8" t="s">
        <v>38</v>
      </c>
      <c r="P11" s="173"/>
    </row>
    <row r="12" spans="2:17" ht="15.75" thickBot="1" x14ac:dyDescent="0.3">
      <c r="B12" s="18">
        <v>3</v>
      </c>
      <c r="C12" s="19" t="s">
        <v>0</v>
      </c>
      <c r="D12" s="7">
        <v>2</v>
      </c>
      <c r="E12" s="8">
        <v>38</v>
      </c>
      <c r="F12" s="20"/>
      <c r="G12" s="7" t="s">
        <v>21</v>
      </c>
      <c r="H12" s="8" t="s">
        <v>25</v>
      </c>
      <c r="I12" s="20"/>
      <c r="J12" s="7" t="s">
        <v>27</v>
      </c>
      <c r="K12" s="8" t="s">
        <v>31</v>
      </c>
      <c r="L12" s="20"/>
      <c r="M12" s="7" t="s">
        <v>34</v>
      </c>
      <c r="N12" s="8" t="s">
        <v>38</v>
      </c>
      <c r="P12" s="174"/>
    </row>
    <row r="13" spans="2:17" ht="15.75" thickBot="1" x14ac:dyDescent="0.3">
      <c r="B13" s="18">
        <v>4</v>
      </c>
      <c r="C13" s="19" t="s">
        <v>0</v>
      </c>
      <c r="D13" s="7">
        <v>3</v>
      </c>
      <c r="E13" s="8">
        <v>39</v>
      </c>
      <c r="F13" s="20"/>
      <c r="G13" s="7" t="s">
        <v>21</v>
      </c>
      <c r="H13" s="8" t="s">
        <v>25</v>
      </c>
      <c r="I13" s="20"/>
      <c r="J13" s="7" t="s">
        <v>28</v>
      </c>
      <c r="K13" s="8" t="s">
        <v>31</v>
      </c>
      <c r="L13" s="20"/>
      <c r="M13" s="7" t="s">
        <v>34</v>
      </c>
      <c r="N13" s="8" t="s">
        <v>38</v>
      </c>
      <c r="P13" s="20"/>
    </row>
    <row r="14" spans="2:17" x14ac:dyDescent="0.25">
      <c r="B14" s="18">
        <v>5</v>
      </c>
      <c r="C14" s="19" t="s">
        <v>1</v>
      </c>
      <c r="D14" s="7">
        <v>4</v>
      </c>
      <c r="E14" s="8">
        <v>40</v>
      </c>
      <c r="F14" s="20"/>
      <c r="G14" s="7" t="s">
        <v>21</v>
      </c>
      <c r="H14" s="8" t="s">
        <v>25</v>
      </c>
      <c r="I14" s="20"/>
      <c r="J14" s="7" t="s">
        <v>28</v>
      </c>
      <c r="K14" s="8" t="s">
        <v>31</v>
      </c>
      <c r="L14" s="20"/>
      <c r="M14" s="7" t="s">
        <v>34</v>
      </c>
      <c r="N14" s="8" t="s">
        <v>39</v>
      </c>
      <c r="P14" s="160" t="s">
        <v>76</v>
      </c>
    </row>
    <row r="15" spans="2:17" ht="15.75" thickBot="1" x14ac:dyDescent="0.3">
      <c r="B15" s="18">
        <v>6</v>
      </c>
      <c r="C15" s="19" t="s">
        <v>1</v>
      </c>
      <c r="D15" s="7">
        <v>5</v>
      </c>
      <c r="E15" s="8">
        <v>41</v>
      </c>
      <c r="F15" s="20"/>
      <c r="G15" s="7" t="s">
        <v>21</v>
      </c>
      <c r="H15" s="8" t="s">
        <v>25</v>
      </c>
      <c r="I15" s="20"/>
      <c r="J15" s="7" t="s">
        <v>28</v>
      </c>
      <c r="K15" s="8" t="s">
        <v>31</v>
      </c>
      <c r="L15" s="20"/>
      <c r="M15" s="7" t="s">
        <v>34</v>
      </c>
      <c r="N15" s="8" t="s">
        <v>39</v>
      </c>
      <c r="P15" s="161"/>
    </row>
    <row r="16" spans="2:17" ht="15.75" thickBot="1" x14ac:dyDescent="0.3">
      <c r="B16" s="21">
        <v>7</v>
      </c>
      <c r="C16" s="22" t="s">
        <v>1</v>
      </c>
      <c r="D16" s="23">
        <v>6</v>
      </c>
      <c r="E16" s="24">
        <v>42</v>
      </c>
      <c r="F16" s="25"/>
      <c r="G16" s="23" t="s">
        <v>21</v>
      </c>
      <c r="H16" s="24" t="s">
        <v>25</v>
      </c>
      <c r="I16" s="25"/>
      <c r="J16" s="23" t="s">
        <v>28</v>
      </c>
      <c r="K16" s="24" t="s">
        <v>31</v>
      </c>
      <c r="L16" s="25"/>
      <c r="M16" s="23" t="s">
        <v>34</v>
      </c>
      <c r="N16" s="24" t="s">
        <v>39</v>
      </c>
      <c r="P16" s="112" t="s">
        <v>21</v>
      </c>
    </row>
    <row r="17" spans="2:16" ht="15.75" thickBot="1" x14ac:dyDescent="0.3">
      <c r="B17" s="18"/>
      <c r="C17" s="19" t="s">
        <v>2</v>
      </c>
      <c r="D17" s="9"/>
      <c r="E17" s="10"/>
      <c r="F17" s="20"/>
      <c r="G17" s="9"/>
      <c r="H17" s="10"/>
      <c r="I17" s="20"/>
      <c r="J17" s="9"/>
      <c r="K17" s="10"/>
      <c r="L17" s="20"/>
      <c r="M17" s="9"/>
      <c r="N17" s="10"/>
      <c r="P17" s="113" t="s">
        <v>22</v>
      </c>
    </row>
    <row r="18" spans="2:16" x14ac:dyDescent="0.25">
      <c r="B18" s="14">
        <v>8</v>
      </c>
      <c r="C18" s="15" t="s">
        <v>3</v>
      </c>
      <c r="D18" s="26">
        <v>7</v>
      </c>
      <c r="E18" s="27">
        <v>43</v>
      </c>
      <c r="F18" s="17"/>
      <c r="G18" s="26" t="s">
        <v>21</v>
      </c>
      <c r="H18" s="27" t="s">
        <v>25</v>
      </c>
      <c r="I18" s="17"/>
      <c r="J18" s="26" t="s">
        <v>28</v>
      </c>
      <c r="K18" s="27" t="s">
        <v>31</v>
      </c>
      <c r="L18" s="17"/>
      <c r="M18" s="26" t="s">
        <v>34</v>
      </c>
      <c r="N18" s="27" t="s">
        <v>39</v>
      </c>
      <c r="P18" s="113" t="s">
        <v>23</v>
      </c>
    </row>
    <row r="19" spans="2:16" x14ac:dyDescent="0.25">
      <c r="B19" s="18">
        <v>9</v>
      </c>
      <c r="C19" s="19" t="s">
        <v>3</v>
      </c>
      <c r="D19" s="7">
        <v>8</v>
      </c>
      <c r="E19" s="8">
        <v>44</v>
      </c>
      <c r="F19" s="20"/>
      <c r="G19" s="7" t="s">
        <v>21</v>
      </c>
      <c r="H19" s="8" t="s">
        <v>25</v>
      </c>
      <c r="I19" s="20"/>
      <c r="J19" s="7" t="s">
        <v>28</v>
      </c>
      <c r="K19" s="8" t="s">
        <v>31</v>
      </c>
      <c r="L19" s="20"/>
      <c r="M19" s="7" t="s">
        <v>35</v>
      </c>
      <c r="N19" s="8" t="s">
        <v>39</v>
      </c>
      <c r="P19" s="112" t="s">
        <v>24</v>
      </c>
    </row>
    <row r="20" spans="2:16" x14ac:dyDescent="0.25">
      <c r="B20" s="18">
        <v>10</v>
      </c>
      <c r="C20" s="19" t="s">
        <v>3</v>
      </c>
      <c r="D20" s="7">
        <v>9</v>
      </c>
      <c r="E20" s="8">
        <v>45</v>
      </c>
      <c r="F20" s="20"/>
      <c r="G20" s="7" t="s">
        <v>21</v>
      </c>
      <c r="H20" s="8" t="s">
        <v>26</v>
      </c>
      <c r="I20" s="20"/>
      <c r="J20" s="7" t="s">
        <v>28</v>
      </c>
      <c r="K20" s="8" t="s">
        <v>31</v>
      </c>
      <c r="L20" s="20"/>
      <c r="M20" s="7" t="s">
        <v>35</v>
      </c>
      <c r="N20" s="8" t="s">
        <v>39</v>
      </c>
      <c r="P20" s="113" t="s">
        <v>25</v>
      </c>
    </row>
    <row r="21" spans="2:16" ht="15.75" thickBot="1" x14ac:dyDescent="0.3">
      <c r="B21" s="18">
        <v>11</v>
      </c>
      <c r="C21" s="19" t="s">
        <v>3</v>
      </c>
      <c r="D21" s="7">
        <v>10</v>
      </c>
      <c r="E21" s="8">
        <v>46</v>
      </c>
      <c r="F21" s="20"/>
      <c r="G21" s="7" t="s">
        <v>21</v>
      </c>
      <c r="H21" s="8" t="s">
        <v>26</v>
      </c>
      <c r="I21" s="20"/>
      <c r="J21" s="7" t="s">
        <v>28</v>
      </c>
      <c r="K21" s="8" t="s">
        <v>32</v>
      </c>
      <c r="L21" s="20"/>
      <c r="M21" s="7" t="s">
        <v>35</v>
      </c>
      <c r="N21" s="8" t="s">
        <v>40</v>
      </c>
      <c r="P21" s="113" t="s">
        <v>26</v>
      </c>
    </row>
    <row r="22" spans="2:16" x14ac:dyDescent="0.25">
      <c r="B22" s="18">
        <v>12</v>
      </c>
      <c r="C22" s="19" t="s">
        <v>3</v>
      </c>
      <c r="D22" s="7">
        <v>11</v>
      </c>
      <c r="E22" s="8">
        <v>47</v>
      </c>
      <c r="F22" s="20"/>
      <c r="G22" s="7" t="s">
        <v>21</v>
      </c>
      <c r="H22" s="8" t="s">
        <v>26</v>
      </c>
      <c r="I22" s="20"/>
      <c r="J22" s="7" t="s">
        <v>28</v>
      </c>
      <c r="K22" s="8" t="s">
        <v>32</v>
      </c>
      <c r="L22" s="20"/>
      <c r="M22" s="7" t="s">
        <v>35</v>
      </c>
      <c r="N22" s="8" t="s">
        <v>40</v>
      </c>
      <c r="P22" s="171" t="s">
        <v>77</v>
      </c>
    </row>
    <row r="23" spans="2:16" ht="15.75" thickBot="1" x14ac:dyDescent="0.3">
      <c r="B23" s="18">
        <v>13</v>
      </c>
      <c r="C23" s="19" t="s">
        <v>4</v>
      </c>
      <c r="D23" s="7">
        <v>12</v>
      </c>
      <c r="E23" s="8">
        <v>48</v>
      </c>
      <c r="F23" s="20"/>
      <c r="G23" s="7" t="s">
        <v>22</v>
      </c>
      <c r="H23" s="8" t="s">
        <v>26</v>
      </c>
      <c r="I23" s="20"/>
      <c r="J23" s="7" t="s">
        <v>28</v>
      </c>
      <c r="K23" s="8" t="s">
        <v>32</v>
      </c>
      <c r="L23" s="20"/>
      <c r="M23" s="7" t="s">
        <v>35</v>
      </c>
      <c r="N23" s="8" t="s">
        <v>40</v>
      </c>
      <c r="P23" s="172"/>
    </row>
    <row r="24" spans="2:16" ht="15.75" thickBot="1" x14ac:dyDescent="0.3">
      <c r="B24" s="21">
        <v>14</v>
      </c>
      <c r="C24" s="22" t="s">
        <v>4</v>
      </c>
      <c r="D24" s="175" t="s">
        <v>48</v>
      </c>
      <c r="E24" s="176"/>
      <c r="F24" s="25"/>
      <c r="G24" s="175" t="s">
        <v>48</v>
      </c>
      <c r="H24" s="176"/>
      <c r="I24" s="25"/>
      <c r="J24" s="175" t="s">
        <v>48</v>
      </c>
      <c r="K24" s="176"/>
      <c r="L24" s="25"/>
      <c r="M24" s="175" t="s">
        <v>48</v>
      </c>
      <c r="N24" s="176"/>
      <c r="P24" s="113" t="s">
        <v>60</v>
      </c>
    </row>
    <row r="25" spans="2:16" x14ac:dyDescent="0.25">
      <c r="B25" s="18"/>
      <c r="C25" s="19" t="s">
        <v>5</v>
      </c>
      <c r="D25" s="9"/>
      <c r="E25" s="10"/>
      <c r="F25" s="20"/>
      <c r="G25" s="9"/>
      <c r="H25" s="10"/>
      <c r="I25" s="20"/>
      <c r="J25" s="9"/>
      <c r="K25" s="10"/>
      <c r="L25" s="20"/>
      <c r="M25" s="9"/>
      <c r="N25" s="10"/>
      <c r="P25" s="113" t="s">
        <v>29</v>
      </c>
    </row>
    <row r="26" spans="2:16" ht="15.75" thickBot="1" x14ac:dyDescent="0.3">
      <c r="B26" s="18"/>
      <c r="C26" s="19" t="s">
        <v>5</v>
      </c>
      <c r="D26" s="9"/>
      <c r="E26" s="10"/>
      <c r="F26" s="20"/>
      <c r="G26" s="9"/>
      <c r="H26" s="10"/>
      <c r="I26" s="20"/>
      <c r="J26" s="9"/>
      <c r="K26" s="10"/>
      <c r="L26" s="20"/>
      <c r="M26" s="9"/>
      <c r="N26" s="10"/>
      <c r="P26" s="113" t="s">
        <v>30</v>
      </c>
    </row>
    <row r="27" spans="2:16" x14ac:dyDescent="0.25">
      <c r="B27" s="14">
        <v>15</v>
      </c>
      <c r="C27" s="15" t="s">
        <v>6</v>
      </c>
      <c r="D27" s="26">
        <v>13</v>
      </c>
      <c r="E27" s="49" t="s">
        <v>16</v>
      </c>
      <c r="F27" s="17"/>
      <c r="G27" s="26" t="s">
        <v>22</v>
      </c>
      <c r="H27" s="49" t="s">
        <v>16</v>
      </c>
      <c r="I27" s="17"/>
      <c r="J27" s="26" t="s">
        <v>28</v>
      </c>
      <c r="K27" s="49" t="s">
        <v>16</v>
      </c>
      <c r="L27" s="17"/>
      <c r="M27" s="26" t="s">
        <v>35</v>
      </c>
      <c r="N27" s="49" t="s">
        <v>16</v>
      </c>
      <c r="P27" s="113" t="s">
        <v>31</v>
      </c>
    </row>
    <row r="28" spans="2:16" ht="15.75" thickBot="1" x14ac:dyDescent="0.3">
      <c r="B28" s="18">
        <v>16</v>
      </c>
      <c r="C28" s="19" t="s">
        <v>6</v>
      </c>
      <c r="D28" s="7">
        <v>14</v>
      </c>
      <c r="E28" s="38" t="s">
        <v>16</v>
      </c>
      <c r="F28" s="20"/>
      <c r="G28" s="7" t="s">
        <v>22</v>
      </c>
      <c r="H28" s="38" t="s">
        <v>16</v>
      </c>
      <c r="I28" s="20"/>
      <c r="J28" s="7" t="s">
        <v>28</v>
      </c>
      <c r="K28" s="38" t="s">
        <v>16</v>
      </c>
      <c r="L28" s="20"/>
      <c r="M28" s="7" t="s">
        <v>35</v>
      </c>
      <c r="N28" s="38" t="s">
        <v>16</v>
      </c>
      <c r="P28" s="113" t="s">
        <v>32</v>
      </c>
    </row>
    <row r="29" spans="2:16" x14ac:dyDescent="0.25">
      <c r="B29" s="18">
        <v>17</v>
      </c>
      <c r="C29" s="19" t="s">
        <v>6</v>
      </c>
      <c r="D29" s="7">
        <v>15</v>
      </c>
      <c r="E29" s="8">
        <v>49</v>
      </c>
      <c r="F29" s="20"/>
      <c r="G29" s="7" t="s">
        <v>22</v>
      </c>
      <c r="H29" s="8" t="s">
        <v>26</v>
      </c>
      <c r="I29" s="20"/>
      <c r="J29" s="7" t="s">
        <v>29</v>
      </c>
      <c r="K29" s="8" t="s">
        <v>32</v>
      </c>
      <c r="L29" s="20"/>
      <c r="M29" s="7" t="s">
        <v>35</v>
      </c>
      <c r="N29" s="8" t="s">
        <v>40</v>
      </c>
      <c r="P29" s="160" t="s">
        <v>78</v>
      </c>
    </row>
    <row r="30" spans="2:16" ht="15.75" thickBot="1" x14ac:dyDescent="0.3">
      <c r="B30" s="18">
        <v>18</v>
      </c>
      <c r="C30" s="19" t="s">
        <v>6</v>
      </c>
      <c r="D30" s="7">
        <v>16</v>
      </c>
      <c r="E30" s="8">
        <v>50</v>
      </c>
      <c r="F30" s="20"/>
      <c r="G30" s="7" t="s">
        <v>22</v>
      </c>
      <c r="H30" s="8" t="s">
        <v>26</v>
      </c>
      <c r="I30" s="20"/>
      <c r="J30" s="7" t="s">
        <v>29</v>
      </c>
      <c r="K30" s="8" t="s">
        <v>32</v>
      </c>
      <c r="L30" s="20"/>
      <c r="M30" s="7" t="s">
        <v>35</v>
      </c>
      <c r="N30" s="8" t="s">
        <v>40</v>
      </c>
      <c r="P30" s="161"/>
    </row>
    <row r="31" spans="2:16" x14ac:dyDescent="0.25">
      <c r="B31" s="18">
        <v>19</v>
      </c>
      <c r="C31" s="19" t="s">
        <v>6</v>
      </c>
      <c r="D31" s="7">
        <v>17</v>
      </c>
      <c r="E31" s="8">
        <v>51</v>
      </c>
      <c r="F31" s="20"/>
      <c r="G31" s="7" t="s">
        <v>22</v>
      </c>
      <c r="H31" s="8" t="s">
        <v>26</v>
      </c>
      <c r="I31" s="20"/>
      <c r="J31" s="7" t="s">
        <v>29</v>
      </c>
      <c r="K31" s="8" t="s">
        <v>32</v>
      </c>
      <c r="L31" s="20"/>
      <c r="M31" s="7" t="s">
        <v>35</v>
      </c>
      <c r="N31" s="8" t="s">
        <v>41</v>
      </c>
      <c r="P31" s="112" t="s">
        <v>34</v>
      </c>
    </row>
    <row r="32" spans="2:16" ht="15.75" thickBot="1" x14ac:dyDescent="0.3">
      <c r="B32" s="21">
        <v>20</v>
      </c>
      <c r="C32" s="22" t="s">
        <v>7</v>
      </c>
      <c r="D32" s="23">
        <v>18</v>
      </c>
      <c r="E32" s="24">
        <v>52</v>
      </c>
      <c r="F32" s="25"/>
      <c r="G32" s="23" t="s">
        <v>22</v>
      </c>
      <c r="H32" s="24" t="s">
        <v>26</v>
      </c>
      <c r="I32" s="25"/>
      <c r="J32" s="23" t="s">
        <v>29</v>
      </c>
      <c r="K32" s="24" t="s">
        <v>32</v>
      </c>
      <c r="L32" s="25"/>
      <c r="M32" s="23" t="s">
        <v>35</v>
      </c>
      <c r="N32" s="24" t="s">
        <v>41</v>
      </c>
      <c r="P32" s="113" t="s">
        <v>35</v>
      </c>
    </row>
    <row r="33" spans="2:16" ht="15.75" thickBot="1" x14ac:dyDescent="0.3">
      <c r="B33" s="18"/>
      <c r="C33" s="19" t="s">
        <v>2</v>
      </c>
      <c r="D33" s="9"/>
      <c r="E33" s="10"/>
      <c r="F33" s="20"/>
      <c r="G33" s="9"/>
      <c r="H33" s="10"/>
      <c r="I33" s="20"/>
      <c r="J33" s="9"/>
      <c r="K33" s="10"/>
      <c r="L33" s="20"/>
      <c r="M33" s="9"/>
      <c r="N33" s="10"/>
      <c r="P33" s="113" t="s">
        <v>36</v>
      </c>
    </row>
    <row r="34" spans="2:16" x14ac:dyDescent="0.25">
      <c r="B34" s="14">
        <v>21</v>
      </c>
      <c r="C34" s="15" t="s">
        <v>7</v>
      </c>
      <c r="D34" s="26">
        <v>19</v>
      </c>
      <c r="E34" s="27">
        <v>53</v>
      </c>
      <c r="F34" s="17"/>
      <c r="G34" s="26" t="s">
        <v>22</v>
      </c>
      <c r="H34" s="27" t="s">
        <v>26</v>
      </c>
      <c r="I34" s="17"/>
      <c r="J34" s="26" t="s">
        <v>29</v>
      </c>
      <c r="K34" s="27" t="s">
        <v>32</v>
      </c>
      <c r="L34" s="17"/>
      <c r="M34" s="26" t="s">
        <v>35</v>
      </c>
      <c r="N34" s="27" t="s">
        <v>41</v>
      </c>
      <c r="P34" s="113" t="s">
        <v>37</v>
      </c>
    </row>
    <row r="35" spans="2:16" x14ac:dyDescent="0.25">
      <c r="B35" s="18">
        <v>22</v>
      </c>
      <c r="C35" s="19" t="s">
        <v>7</v>
      </c>
      <c r="D35" s="7">
        <v>20</v>
      </c>
      <c r="E35" s="8">
        <v>54</v>
      </c>
      <c r="F35" s="20"/>
      <c r="G35" s="7" t="s">
        <v>23</v>
      </c>
      <c r="H35" s="8" t="s">
        <v>26</v>
      </c>
      <c r="I35" s="20"/>
      <c r="J35" s="7" t="s">
        <v>29</v>
      </c>
      <c r="K35" s="8" t="s">
        <v>32</v>
      </c>
      <c r="L35" s="20"/>
      <c r="M35" s="7" t="s">
        <v>36</v>
      </c>
      <c r="N35" s="8" t="s">
        <v>41</v>
      </c>
      <c r="P35" s="113" t="s">
        <v>38</v>
      </c>
    </row>
    <row r="36" spans="2:16" x14ac:dyDescent="0.25">
      <c r="B36" s="18">
        <v>23</v>
      </c>
      <c r="C36" s="19" t="s">
        <v>8</v>
      </c>
      <c r="D36" s="7">
        <v>21</v>
      </c>
      <c r="E36" s="8">
        <v>55</v>
      </c>
      <c r="F36" s="20"/>
      <c r="G36" s="7" t="s">
        <v>23</v>
      </c>
      <c r="H36" s="8" t="s">
        <v>26</v>
      </c>
      <c r="I36" s="20"/>
      <c r="J36" s="7" t="s">
        <v>29</v>
      </c>
      <c r="K36" s="8" t="s">
        <v>32</v>
      </c>
      <c r="L36" s="20"/>
      <c r="M36" s="7" t="s">
        <v>36</v>
      </c>
      <c r="N36" s="8" t="s">
        <v>41</v>
      </c>
      <c r="P36" s="113" t="s">
        <v>39</v>
      </c>
    </row>
    <row r="37" spans="2:16" x14ac:dyDescent="0.25">
      <c r="B37" s="18">
        <v>24</v>
      </c>
      <c r="C37" s="19" t="s">
        <v>8</v>
      </c>
      <c r="D37" s="7">
        <v>22</v>
      </c>
      <c r="E37" s="8">
        <v>56</v>
      </c>
      <c r="F37" s="20"/>
      <c r="G37" s="7" t="s">
        <v>23</v>
      </c>
      <c r="H37" s="8" t="s">
        <v>26</v>
      </c>
      <c r="I37" s="20"/>
      <c r="J37" s="7" t="s">
        <v>29</v>
      </c>
      <c r="K37" s="8" t="s">
        <v>32</v>
      </c>
      <c r="L37" s="20"/>
      <c r="M37" s="7" t="s">
        <v>36</v>
      </c>
      <c r="N37" s="8" t="s">
        <v>41</v>
      </c>
      <c r="P37" s="113" t="s">
        <v>40</v>
      </c>
    </row>
    <row r="38" spans="2:16" ht="15.75" thickBot="1" x14ac:dyDescent="0.3">
      <c r="B38" s="18">
        <v>25</v>
      </c>
      <c r="C38" s="19" t="s">
        <v>8</v>
      </c>
      <c r="D38" s="7">
        <v>23</v>
      </c>
      <c r="E38" s="8">
        <v>57</v>
      </c>
      <c r="F38" s="20"/>
      <c r="G38" s="7" t="s">
        <v>23</v>
      </c>
      <c r="H38" s="8" t="s">
        <v>26</v>
      </c>
      <c r="I38" s="20"/>
      <c r="J38" s="7" t="s">
        <v>29</v>
      </c>
      <c r="K38" s="8" t="s">
        <v>32</v>
      </c>
      <c r="L38" s="20"/>
      <c r="M38" s="7" t="s">
        <v>36</v>
      </c>
      <c r="N38" s="8" t="s">
        <v>41</v>
      </c>
      <c r="P38" s="114" t="s">
        <v>41</v>
      </c>
    </row>
    <row r="39" spans="2:16" ht="15.75" thickBot="1" x14ac:dyDescent="0.3">
      <c r="B39" s="21">
        <v>26</v>
      </c>
      <c r="C39" s="22" t="s">
        <v>8</v>
      </c>
      <c r="D39" s="23">
        <v>24</v>
      </c>
      <c r="E39" s="24">
        <v>58</v>
      </c>
      <c r="F39" s="25"/>
      <c r="G39" s="23" t="s">
        <v>23</v>
      </c>
      <c r="H39" s="24" t="s">
        <v>26</v>
      </c>
      <c r="I39" s="25"/>
      <c r="J39" s="23" t="s">
        <v>29</v>
      </c>
      <c r="K39" s="24" t="s">
        <v>32</v>
      </c>
      <c r="L39" s="25"/>
      <c r="M39" s="23" t="s">
        <v>36</v>
      </c>
      <c r="N39" s="24" t="s">
        <v>41</v>
      </c>
    </row>
    <row r="40" spans="2:16" x14ac:dyDescent="0.25">
      <c r="B40" s="18"/>
      <c r="C40" s="19" t="s">
        <v>9</v>
      </c>
      <c r="D40" s="9"/>
      <c r="E40" s="10"/>
      <c r="F40" s="20"/>
      <c r="G40" s="9"/>
      <c r="H40" s="10"/>
      <c r="I40" s="20"/>
      <c r="J40" s="9"/>
      <c r="K40" s="10"/>
      <c r="L40" s="20"/>
      <c r="M40" s="9"/>
      <c r="N40" s="10"/>
    </row>
    <row r="41" spans="2:16" ht="15.75" thickBot="1" x14ac:dyDescent="0.3">
      <c r="B41" s="18"/>
      <c r="C41" s="19" t="s">
        <v>9</v>
      </c>
      <c r="D41" s="9"/>
      <c r="E41" s="10"/>
      <c r="F41" s="20"/>
      <c r="G41" s="9"/>
      <c r="H41" s="10"/>
      <c r="I41" s="20"/>
      <c r="J41" s="9"/>
      <c r="K41" s="10"/>
      <c r="L41" s="20"/>
      <c r="M41" s="9"/>
      <c r="N41" s="10"/>
    </row>
    <row r="42" spans="2:16" x14ac:dyDescent="0.25">
      <c r="B42" s="14">
        <v>27</v>
      </c>
      <c r="C42" s="15" t="s">
        <v>10</v>
      </c>
      <c r="D42" s="26">
        <v>25</v>
      </c>
      <c r="E42" s="27">
        <v>59</v>
      </c>
      <c r="F42" s="17"/>
      <c r="G42" s="26" t="s">
        <v>23</v>
      </c>
      <c r="H42" s="27" t="s">
        <v>26</v>
      </c>
      <c r="I42" s="17"/>
      <c r="J42" s="26" t="s">
        <v>29</v>
      </c>
      <c r="K42" s="27" t="s">
        <v>32</v>
      </c>
      <c r="L42" s="17"/>
      <c r="M42" s="26" t="s">
        <v>36</v>
      </c>
      <c r="N42" s="27" t="s">
        <v>41</v>
      </c>
    </row>
    <row r="43" spans="2:16" x14ac:dyDescent="0.25">
      <c r="B43" s="18">
        <v>28</v>
      </c>
      <c r="C43" s="19" t="s">
        <v>10</v>
      </c>
      <c r="D43" s="7">
        <v>26</v>
      </c>
      <c r="E43" s="8">
        <v>60</v>
      </c>
      <c r="F43" s="20"/>
      <c r="G43" s="7" t="s">
        <v>23</v>
      </c>
      <c r="H43" s="8" t="s">
        <v>26</v>
      </c>
      <c r="I43" s="20"/>
      <c r="J43" s="7" t="s">
        <v>29</v>
      </c>
      <c r="K43" s="8" t="s">
        <v>32</v>
      </c>
      <c r="L43" s="20"/>
      <c r="M43" s="7" t="s">
        <v>37</v>
      </c>
      <c r="N43" s="8" t="s">
        <v>41</v>
      </c>
    </row>
    <row r="44" spans="2:16" x14ac:dyDescent="0.25">
      <c r="B44" s="18">
        <v>20</v>
      </c>
      <c r="C44" s="19" t="s">
        <v>11</v>
      </c>
      <c r="D44" s="7">
        <v>27</v>
      </c>
      <c r="E44" s="38" t="s">
        <v>33</v>
      </c>
      <c r="F44" s="20"/>
      <c r="G44" s="7" t="s">
        <v>23</v>
      </c>
      <c r="H44" s="38" t="s">
        <v>33</v>
      </c>
      <c r="I44" s="20"/>
      <c r="J44" s="7" t="s">
        <v>29</v>
      </c>
      <c r="K44" s="38" t="s">
        <v>33</v>
      </c>
      <c r="L44" s="20"/>
      <c r="M44" s="7" t="s">
        <v>37</v>
      </c>
      <c r="N44" s="38" t="s">
        <v>33</v>
      </c>
    </row>
    <row r="45" spans="2:16" x14ac:dyDescent="0.25">
      <c r="B45" s="18">
        <v>30</v>
      </c>
      <c r="C45" s="19" t="s">
        <v>11</v>
      </c>
      <c r="D45" s="7">
        <v>28</v>
      </c>
      <c r="E45" s="38" t="s">
        <v>33</v>
      </c>
      <c r="F45" s="20"/>
      <c r="G45" s="7" t="s">
        <v>23</v>
      </c>
      <c r="H45" s="38" t="s">
        <v>33</v>
      </c>
      <c r="I45" s="20"/>
      <c r="J45" s="7" t="s">
        <v>30</v>
      </c>
      <c r="K45" s="38" t="s">
        <v>33</v>
      </c>
      <c r="L45" s="20"/>
      <c r="M45" s="7" t="s">
        <v>37</v>
      </c>
      <c r="N45" s="38" t="s">
        <v>33</v>
      </c>
    </row>
    <row r="46" spans="2:16" x14ac:dyDescent="0.25">
      <c r="B46" s="18">
        <v>31</v>
      </c>
      <c r="C46" s="19" t="s">
        <v>11</v>
      </c>
      <c r="D46" s="7">
        <v>29</v>
      </c>
      <c r="E46" s="38" t="s">
        <v>33</v>
      </c>
      <c r="F46" s="20"/>
      <c r="G46" s="7" t="s">
        <v>23</v>
      </c>
      <c r="H46" s="38" t="s">
        <v>33</v>
      </c>
      <c r="I46" s="20"/>
      <c r="J46" s="7" t="s">
        <v>30</v>
      </c>
      <c r="K46" s="38" t="s">
        <v>33</v>
      </c>
      <c r="L46" s="20"/>
      <c r="M46" s="7" t="s">
        <v>37</v>
      </c>
      <c r="N46" s="38" t="s">
        <v>33</v>
      </c>
    </row>
    <row r="47" spans="2:16" ht="15.75" thickBot="1" x14ac:dyDescent="0.3">
      <c r="B47" s="21">
        <v>32</v>
      </c>
      <c r="C47" s="22" t="s">
        <v>11</v>
      </c>
      <c r="D47" s="23">
        <v>30</v>
      </c>
      <c r="E47" s="50" t="s">
        <v>33</v>
      </c>
      <c r="F47" s="25"/>
      <c r="G47" s="23" t="s">
        <v>23</v>
      </c>
      <c r="H47" s="50" t="s">
        <v>33</v>
      </c>
      <c r="I47" s="25"/>
      <c r="J47" s="23" t="s">
        <v>30</v>
      </c>
      <c r="K47" s="50" t="s">
        <v>33</v>
      </c>
      <c r="L47" s="25"/>
      <c r="M47" s="23" t="s">
        <v>37</v>
      </c>
      <c r="N47" s="50" t="s">
        <v>33</v>
      </c>
    </row>
    <row r="48" spans="2:16" ht="15.75" thickBot="1" x14ac:dyDescent="0.3">
      <c r="B48" s="18"/>
      <c r="C48" s="19" t="s">
        <v>2</v>
      </c>
      <c r="D48" s="9"/>
      <c r="E48" s="10"/>
      <c r="F48" s="20"/>
      <c r="G48" s="9"/>
      <c r="H48" s="10"/>
      <c r="I48" s="20"/>
      <c r="J48" s="9"/>
      <c r="K48" s="10"/>
      <c r="L48" s="20"/>
      <c r="M48" s="9"/>
      <c r="N48" s="10"/>
    </row>
    <row r="49" spans="2:14" x14ac:dyDescent="0.25">
      <c r="B49" s="14">
        <v>33</v>
      </c>
      <c r="C49" s="15" t="s">
        <v>12</v>
      </c>
      <c r="D49" s="26">
        <v>31</v>
      </c>
      <c r="E49" s="49" t="s">
        <v>33</v>
      </c>
      <c r="F49" s="17"/>
      <c r="G49" s="26" t="s">
        <v>23</v>
      </c>
      <c r="H49" s="49" t="s">
        <v>33</v>
      </c>
      <c r="I49" s="17"/>
      <c r="J49" s="26" t="s">
        <v>30</v>
      </c>
      <c r="K49" s="49" t="s">
        <v>33</v>
      </c>
      <c r="L49" s="17"/>
      <c r="M49" s="26" t="s">
        <v>37</v>
      </c>
      <c r="N49" s="49" t="s">
        <v>33</v>
      </c>
    </row>
    <row r="50" spans="2:14" x14ac:dyDescent="0.25">
      <c r="B50" s="18">
        <v>34</v>
      </c>
      <c r="C50" s="19" t="s">
        <v>12</v>
      </c>
      <c r="D50" s="7">
        <v>32</v>
      </c>
      <c r="E50" s="38" t="s">
        <v>33</v>
      </c>
      <c r="F50" s="20"/>
      <c r="G50" s="7" t="s">
        <v>24</v>
      </c>
      <c r="H50" s="38" t="s">
        <v>33</v>
      </c>
      <c r="I50" s="20"/>
      <c r="J50" s="7" t="s">
        <v>30</v>
      </c>
      <c r="K50" s="38" t="s">
        <v>33</v>
      </c>
      <c r="L50" s="20"/>
      <c r="M50" s="7" t="s">
        <v>38</v>
      </c>
      <c r="N50" s="38" t="s">
        <v>33</v>
      </c>
    </row>
    <row r="51" spans="2:14" x14ac:dyDescent="0.25">
      <c r="B51" s="18">
        <v>35</v>
      </c>
      <c r="C51" s="19" t="s">
        <v>12</v>
      </c>
      <c r="D51" s="7">
        <v>33</v>
      </c>
      <c r="E51" s="38" t="s">
        <v>33</v>
      </c>
      <c r="F51" s="20"/>
      <c r="G51" s="7" t="s">
        <v>24</v>
      </c>
      <c r="H51" s="38" t="s">
        <v>33</v>
      </c>
      <c r="I51" s="20"/>
      <c r="J51" s="7" t="s">
        <v>30</v>
      </c>
      <c r="K51" s="38" t="s">
        <v>33</v>
      </c>
      <c r="L51" s="20"/>
      <c r="M51" s="7" t="s">
        <v>38</v>
      </c>
      <c r="N51" s="38" t="s">
        <v>33</v>
      </c>
    </row>
    <row r="52" spans="2:14" x14ac:dyDescent="0.25">
      <c r="B52" s="18">
        <v>36</v>
      </c>
      <c r="C52" s="19" t="s">
        <v>12</v>
      </c>
      <c r="D52" s="46" t="s">
        <v>17</v>
      </c>
      <c r="E52" s="38" t="s">
        <v>33</v>
      </c>
      <c r="F52" s="20"/>
      <c r="G52" s="46" t="s">
        <v>17</v>
      </c>
      <c r="H52" s="38" t="s">
        <v>33</v>
      </c>
      <c r="I52" s="20"/>
      <c r="J52" s="46" t="s">
        <v>17</v>
      </c>
      <c r="K52" s="38" t="s">
        <v>33</v>
      </c>
      <c r="L52" s="20"/>
      <c r="M52" s="46" t="s">
        <v>17</v>
      </c>
      <c r="N52" s="38" t="s">
        <v>33</v>
      </c>
    </row>
    <row r="53" spans="2:14" x14ac:dyDescent="0.25">
      <c r="B53" s="18">
        <v>37</v>
      </c>
      <c r="C53" s="19" t="s">
        <v>13</v>
      </c>
      <c r="D53" s="7">
        <v>34</v>
      </c>
      <c r="E53" s="11"/>
      <c r="F53" s="20"/>
      <c r="G53" s="7" t="s">
        <v>24</v>
      </c>
      <c r="H53" s="11"/>
      <c r="I53" s="20"/>
      <c r="J53" s="7" t="s">
        <v>30</v>
      </c>
      <c r="K53" s="11"/>
      <c r="L53" s="20"/>
      <c r="M53" s="7" t="s">
        <v>38</v>
      </c>
      <c r="N53" s="11"/>
    </row>
    <row r="54" spans="2:14" x14ac:dyDescent="0.25">
      <c r="B54" s="18">
        <v>38</v>
      </c>
      <c r="C54" s="19" t="s">
        <v>13</v>
      </c>
      <c r="D54" s="7">
        <v>35</v>
      </c>
      <c r="E54" s="11"/>
      <c r="F54" s="20"/>
      <c r="G54" s="7" t="s">
        <v>24</v>
      </c>
      <c r="H54" s="11"/>
      <c r="I54" s="20"/>
      <c r="J54" s="7" t="s">
        <v>31</v>
      </c>
      <c r="K54" s="11"/>
      <c r="L54" s="20"/>
      <c r="M54" s="7" t="s">
        <v>38</v>
      </c>
      <c r="N54" s="11"/>
    </row>
    <row r="55" spans="2:14" x14ac:dyDescent="0.25">
      <c r="B55" s="18">
        <v>39</v>
      </c>
      <c r="C55" s="19" t="s">
        <v>13</v>
      </c>
      <c r="D55" s="7">
        <v>36</v>
      </c>
      <c r="E55" s="11"/>
      <c r="F55" s="20"/>
      <c r="G55" s="7" t="s">
        <v>24</v>
      </c>
      <c r="H55" s="11"/>
      <c r="I55" s="20"/>
      <c r="J55" s="7" t="s">
        <v>31</v>
      </c>
      <c r="K55" s="11"/>
      <c r="L55" s="20"/>
      <c r="M55" s="7" t="s">
        <v>38</v>
      </c>
      <c r="N55" s="11"/>
    </row>
    <row r="56" spans="2:14" ht="15.75" thickBot="1" x14ac:dyDescent="0.3">
      <c r="B56" s="21">
        <v>40</v>
      </c>
      <c r="C56" s="22" t="s">
        <v>13</v>
      </c>
      <c r="D56" s="47" t="s">
        <v>48</v>
      </c>
      <c r="E56" s="13"/>
      <c r="F56" s="25"/>
      <c r="G56" s="47" t="s">
        <v>48</v>
      </c>
      <c r="H56" s="13"/>
      <c r="I56" s="25"/>
      <c r="J56" s="47" t="s">
        <v>48</v>
      </c>
      <c r="K56" s="13"/>
      <c r="L56" s="25"/>
      <c r="M56" s="47" t="s">
        <v>48</v>
      </c>
      <c r="N56" s="13"/>
    </row>
  </sheetData>
  <mergeCells count="17">
    <mergeCell ref="J10:K10"/>
    <mergeCell ref="M10:N10"/>
    <mergeCell ref="P14:P15"/>
    <mergeCell ref="B2:P5"/>
    <mergeCell ref="P22:P23"/>
    <mergeCell ref="P29:P30"/>
    <mergeCell ref="P7:P12"/>
    <mergeCell ref="D24:E24"/>
    <mergeCell ref="G24:H24"/>
    <mergeCell ref="J24:K24"/>
    <mergeCell ref="M24:N24"/>
    <mergeCell ref="M7:N8"/>
    <mergeCell ref="J7:K8"/>
    <mergeCell ref="G7:H8"/>
    <mergeCell ref="D7:E8"/>
    <mergeCell ref="D10:E10"/>
    <mergeCell ref="G10:H10"/>
  </mergeCells>
  <hyperlinks>
    <hyperlink ref="P16" r:id="rId1"/>
    <hyperlink ref="P17" r:id="rId2"/>
    <hyperlink ref="P18" r:id="rId3"/>
    <hyperlink ref="P19" r:id="rId4"/>
    <hyperlink ref="P20" r:id="rId5"/>
    <hyperlink ref="P21" r:id="rId6"/>
    <hyperlink ref="P24" r:id="rId7"/>
    <hyperlink ref="P25" r:id="rId8"/>
    <hyperlink ref="P26" r:id="rId9"/>
    <hyperlink ref="P27" r:id="rId10"/>
    <hyperlink ref="P28" r:id="rId11"/>
    <hyperlink ref="P31" r:id="rId12"/>
    <hyperlink ref="P32" r:id="rId13"/>
    <hyperlink ref="P33" r:id="rId14"/>
    <hyperlink ref="P34" r:id="rId15"/>
    <hyperlink ref="P35" r:id="rId16"/>
    <hyperlink ref="P36" r:id="rId17"/>
    <hyperlink ref="P37" r:id="rId18"/>
    <hyperlink ref="P38" r:id="rId19"/>
  </hyperlinks>
  <printOptions horizontalCentered="1" verticalCentered="1"/>
  <pageMargins left="0.39370078740157483" right="0.39370078740157483" top="0.39370078740157483" bottom="0.39370078740157483" header="0" footer="0"/>
  <pageSetup paperSize="9" scale="64" orientation="landscape" r:id="rId2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4"/>
  <sheetViews>
    <sheetView showGridLines="0" zoomScale="58" zoomScaleNormal="58" workbookViewId="0"/>
  </sheetViews>
  <sheetFormatPr defaultRowHeight="15" x14ac:dyDescent="0.25"/>
  <cols>
    <col min="1" max="1" width="3" style="20" customWidth="1"/>
    <col min="2" max="3" width="8.5703125" style="19" customWidth="1"/>
    <col min="4" max="6" width="11.42578125" style="33" customWidth="1"/>
    <col min="7" max="7" width="5.7109375" style="20" customWidth="1"/>
    <col min="8" max="8" width="11.42578125" style="33" customWidth="1"/>
    <col min="9" max="9" width="4.5703125" style="63" customWidth="1"/>
    <col min="10" max="11" width="11.42578125" style="20" customWidth="1"/>
    <col min="12" max="12" width="5.7109375" style="20" customWidth="1"/>
    <col min="13" max="14" width="11.42578125" style="20" customWidth="1"/>
    <col min="15" max="15" width="5.7109375" style="20" customWidth="1"/>
    <col min="16" max="17" width="11.42578125" style="20" customWidth="1"/>
    <col min="18" max="18" width="9.140625" style="20" customWidth="1"/>
    <col min="19" max="19" width="25" style="20" customWidth="1"/>
    <col min="20" max="20" width="3.140625" style="20" customWidth="1"/>
    <col min="21" max="16384" width="9.140625" style="20"/>
  </cols>
  <sheetData>
    <row r="1" spans="2:21" ht="106.5" customHeight="1" thickBot="1" x14ac:dyDescent="0.3"/>
    <row r="2" spans="2:21" ht="15" customHeight="1" x14ac:dyDescent="0.25">
      <c r="B2" s="162" t="s">
        <v>75</v>
      </c>
      <c r="C2" s="163"/>
      <c r="D2" s="163"/>
      <c r="E2" s="163"/>
      <c r="F2" s="163"/>
      <c r="G2" s="163"/>
      <c r="H2" s="163"/>
      <c r="I2" s="163"/>
      <c r="J2" s="163"/>
      <c r="K2" s="163"/>
      <c r="L2" s="163"/>
      <c r="M2" s="163"/>
      <c r="N2" s="163"/>
      <c r="O2" s="163"/>
      <c r="P2" s="163"/>
      <c r="Q2" s="163"/>
      <c r="R2" s="163"/>
      <c r="S2" s="164"/>
    </row>
    <row r="3" spans="2:21" x14ac:dyDescent="0.25">
      <c r="B3" s="165"/>
      <c r="C3" s="166"/>
      <c r="D3" s="166"/>
      <c r="E3" s="166"/>
      <c r="F3" s="166"/>
      <c r="G3" s="166"/>
      <c r="H3" s="166"/>
      <c r="I3" s="166"/>
      <c r="J3" s="166"/>
      <c r="K3" s="166"/>
      <c r="L3" s="166"/>
      <c r="M3" s="166"/>
      <c r="N3" s="166"/>
      <c r="O3" s="166"/>
      <c r="P3" s="166"/>
      <c r="Q3" s="166"/>
      <c r="R3" s="166"/>
      <c r="S3" s="167"/>
    </row>
    <row r="4" spans="2:21" x14ac:dyDescent="0.25">
      <c r="B4" s="165"/>
      <c r="C4" s="166"/>
      <c r="D4" s="166"/>
      <c r="E4" s="166"/>
      <c r="F4" s="166"/>
      <c r="G4" s="166"/>
      <c r="H4" s="166"/>
      <c r="I4" s="166"/>
      <c r="J4" s="166"/>
      <c r="K4" s="166"/>
      <c r="L4" s="166"/>
      <c r="M4" s="166"/>
      <c r="N4" s="166"/>
      <c r="O4" s="166"/>
      <c r="P4" s="166"/>
      <c r="Q4" s="166"/>
      <c r="R4" s="166"/>
      <c r="S4" s="167"/>
    </row>
    <row r="5" spans="2:21" ht="15.75" thickBot="1" x14ac:dyDescent="0.3">
      <c r="B5" s="168"/>
      <c r="C5" s="169"/>
      <c r="D5" s="169"/>
      <c r="E5" s="169"/>
      <c r="F5" s="169"/>
      <c r="G5" s="169"/>
      <c r="H5" s="169"/>
      <c r="I5" s="169"/>
      <c r="J5" s="169"/>
      <c r="K5" s="169"/>
      <c r="L5" s="169"/>
      <c r="M5" s="169"/>
      <c r="N5" s="169"/>
      <c r="O5" s="169"/>
      <c r="P5" s="169"/>
      <c r="Q5" s="169"/>
      <c r="R5" s="169"/>
      <c r="S5" s="170"/>
    </row>
    <row r="6" spans="2:21" ht="15.75" thickBot="1" x14ac:dyDescent="0.3"/>
    <row r="7" spans="2:21" ht="15" customHeight="1" x14ac:dyDescent="0.25">
      <c r="B7" s="14"/>
      <c r="C7" s="43"/>
      <c r="D7" s="181" t="s">
        <v>43</v>
      </c>
      <c r="E7" s="185"/>
      <c r="F7" s="178"/>
      <c r="G7" s="37"/>
      <c r="H7" s="182" t="s">
        <v>65</v>
      </c>
      <c r="I7" s="100"/>
      <c r="J7" s="177" t="s">
        <v>59</v>
      </c>
      <c r="K7" s="178"/>
      <c r="L7" s="17"/>
      <c r="M7" s="177" t="s">
        <v>52</v>
      </c>
      <c r="N7" s="178"/>
      <c r="O7" s="17"/>
      <c r="P7" s="177" t="s">
        <v>51</v>
      </c>
      <c r="Q7" s="178"/>
      <c r="S7" s="160" t="s">
        <v>61</v>
      </c>
    </row>
    <row r="8" spans="2:21" x14ac:dyDescent="0.25">
      <c r="B8" s="18"/>
      <c r="C8" s="44"/>
      <c r="D8" s="54"/>
      <c r="E8" s="30"/>
      <c r="F8" s="55"/>
      <c r="G8" s="29"/>
      <c r="H8" s="183"/>
      <c r="I8" s="99"/>
      <c r="J8" s="179"/>
      <c r="K8" s="180"/>
      <c r="M8" s="179"/>
      <c r="N8" s="180"/>
      <c r="P8" s="179"/>
      <c r="Q8" s="180"/>
      <c r="S8" s="173"/>
    </row>
    <row r="9" spans="2:21" ht="15.75" thickBot="1" x14ac:dyDescent="0.3">
      <c r="B9" s="21"/>
      <c r="C9" s="45"/>
      <c r="D9" s="59" t="s">
        <v>49</v>
      </c>
      <c r="E9" s="58" t="s">
        <v>14</v>
      </c>
      <c r="F9" s="57" t="s">
        <v>15</v>
      </c>
      <c r="G9" s="67"/>
      <c r="H9" s="184"/>
      <c r="I9" s="93"/>
      <c r="J9" s="59" t="s">
        <v>14</v>
      </c>
      <c r="K9" s="57" t="s">
        <v>15</v>
      </c>
      <c r="L9" s="25"/>
      <c r="M9" s="59" t="s">
        <v>14</v>
      </c>
      <c r="N9" s="57" t="s">
        <v>15</v>
      </c>
      <c r="O9" s="25"/>
      <c r="P9" s="59" t="s">
        <v>14</v>
      </c>
      <c r="Q9" s="57" t="s">
        <v>15</v>
      </c>
      <c r="S9" s="173"/>
    </row>
    <row r="10" spans="2:21" x14ac:dyDescent="0.25">
      <c r="B10" s="14">
        <v>1</v>
      </c>
      <c r="C10" s="43" t="s">
        <v>0</v>
      </c>
      <c r="D10" s="68"/>
      <c r="E10" s="69" t="s">
        <v>47</v>
      </c>
      <c r="F10" s="70"/>
      <c r="G10" s="17"/>
      <c r="H10" s="107"/>
      <c r="I10" s="94"/>
      <c r="J10" s="158" t="s">
        <v>47</v>
      </c>
      <c r="K10" s="159"/>
      <c r="L10" s="17"/>
      <c r="M10" s="158" t="s">
        <v>47</v>
      </c>
      <c r="N10" s="159"/>
      <c r="O10" s="17"/>
      <c r="P10" s="158" t="s">
        <v>47</v>
      </c>
      <c r="Q10" s="159"/>
      <c r="S10" s="173"/>
      <c r="U10" s="29"/>
    </row>
    <row r="11" spans="2:21" x14ac:dyDescent="0.25">
      <c r="B11" s="18">
        <v>2</v>
      </c>
      <c r="C11" s="44" t="s">
        <v>0</v>
      </c>
      <c r="D11" s="76"/>
      <c r="E11" s="31">
        <v>14</v>
      </c>
      <c r="F11" s="8">
        <v>50</v>
      </c>
      <c r="H11" s="102"/>
      <c r="I11" s="61"/>
      <c r="J11" s="7" t="s">
        <v>21</v>
      </c>
      <c r="K11" s="8" t="s">
        <v>25</v>
      </c>
      <c r="M11" s="7" t="s">
        <v>28</v>
      </c>
      <c r="N11" s="8" t="s">
        <v>31</v>
      </c>
      <c r="P11" s="7" t="s">
        <v>34</v>
      </c>
      <c r="Q11" s="8" t="s">
        <v>38</v>
      </c>
      <c r="S11" s="173"/>
      <c r="U11" s="29"/>
    </row>
    <row r="12" spans="2:21" ht="15.75" thickBot="1" x14ac:dyDescent="0.3">
      <c r="B12" s="18">
        <v>3</v>
      </c>
      <c r="C12" s="44" t="s">
        <v>0</v>
      </c>
      <c r="D12" s="76"/>
      <c r="E12" s="31">
        <v>15</v>
      </c>
      <c r="F12" s="8">
        <v>51</v>
      </c>
      <c r="H12" s="102"/>
      <c r="I12" s="61"/>
      <c r="J12" s="7" t="s">
        <v>21</v>
      </c>
      <c r="K12" s="8" t="s">
        <v>25</v>
      </c>
      <c r="M12" s="7" t="s">
        <v>28</v>
      </c>
      <c r="N12" s="8" t="s">
        <v>31</v>
      </c>
      <c r="P12" s="7" t="s">
        <v>34</v>
      </c>
      <c r="Q12" s="8" t="s">
        <v>39</v>
      </c>
      <c r="S12" s="174"/>
      <c r="U12" s="29"/>
    </row>
    <row r="13" spans="2:21" ht="15.75" thickBot="1" x14ac:dyDescent="0.3">
      <c r="B13" s="18">
        <v>4</v>
      </c>
      <c r="C13" s="44" t="s">
        <v>0</v>
      </c>
      <c r="D13" s="76"/>
      <c r="E13" s="31">
        <v>16</v>
      </c>
      <c r="F13" s="8">
        <v>52</v>
      </c>
      <c r="H13" s="102"/>
      <c r="I13" s="61"/>
      <c r="J13" s="7" t="s">
        <v>21</v>
      </c>
      <c r="K13" s="8" t="s">
        <v>25</v>
      </c>
      <c r="M13" s="7" t="s">
        <v>28</v>
      </c>
      <c r="N13" s="8" t="s">
        <v>31</v>
      </c>
      <c r="P13" s="7" t="s">
        <v>34</v>
      </c>
      <c r="Q13" s="8" t="s">
        <v>39</v>
      </c>
      <c r="U13" s="64"/>
    </row>
    <row r="14" spans="2:21" x14ac:dyDescent="0.25">
      <c r="B14" s="18">
        <v>5</v>
      </c>
      <c r="C14" s="44" t="s">
        <v>1</v>
      </c>
      <c r="D14" s="76"/>
      <c r="E14" s="31">
        <v>17</v>
      </c>
      <c r="F14" s="8">
        <v>53</v>
      </c>
      <c r="H14" s="102"/>
      <c r="I14" s="61"/>
      <c r="J14" s="7" t="s">
        <v>21</v>
      </c>
      <c r="K14" s="8" t="s">
        <v>25</v>
      </c>
      <c r="M14" s="7" t="s">
        <v>28</v>
      </c>
      <c r="N14" s="8" t="s">
        <v>31</v>
      </c>
      <c r="P14" s="7" t="s">
        <v>34</v>
      </c>
      <c r="Q14" s="8" t="s">
        <v>39</v>
      </c>
      <c r="S14" s="160" t="s">
        <v>76</v>
      </c>
      <c r="U14" s="64"/>
    </row>
    <row r="15" spans="2:21" ht="15.75" thickBot="1" x14ac:dyDescent="0.3">
      <c r="B15" s="18">
        <v>6</v>
      </c>
      <c r="C15" s="44" t="s">
        <v>1</v>
      </c>
      <c r="D15" s="76"/>
      <c r="E15" s="31">
        <v>18</v>
      </c>
      <c r="F15" s="8">
        <v>54</v>
      </c>
      <c r="H15" s="102"/>
      <c r="I15" s="61"/>
      <c r="J15" s="7" t="s">
        <v>21</v>
      </c>
      <c r="K15" s="8" t="s">
        <v>25</v>
      </c>
      <c r="M15" s="7" t="s">
        <v>28</v>
      </c>
      <c r="N15" s="8" t="s">
        <v>31</v>
      </c>
      <c r="P15" s="7" t="s">
        <v>34</v>
      </c>
      <c r="Q15" s="8" t="s">
        <v>39</v>
      </c>
      <c r="S15" s="161"/>
      <c r="U15" s="64"/>
    </row>
    <row r="16" spans="2:21" ht="15.75" thickBot="1" x14ac:dyDescent="0.3">
      <c r="B16" s="21">
        <v>7</v>
      </c>
      <c r="C16" s="45" t="s">
        <v>1</v>
      </c>
      <c r="D16" s="77"/>
      <c r="E16" s="39">
        <v>19</v>
      </c>
      <c r="F16" s="24">
        <v>55</v>
      </c>
      <c r="G16" s="25"/>
      <c r="H16" s="108"/>
      <c r="I16" s="95"/>
      <c r="J16" s="23" t="s">
        <v>21</v>
      </c>
      <c r="K16" s="24" t="s">
        <v>25</v>
      </c>
      <c r="L16" s="25"/>
      <c r="M16" s="23" t="s">
        <v>28</v>
      </c>
      <c r="N16" s="24" t="s">
        <v>31</v>
      </c>
      <c r="O16" s="25"/>
      <c r="P16" s="23" t="s">
        <v>35</v>
      </c>
      <c r="Q16" s="24" t="s">
        <v>39</v>
      </c>
      <c r="S16" s="112" t="s">
        <v>21</v>
      </c>
      <c r="T16" s="63"/>
      <c r="U16" s="64"/>
    </row>
    <row r="17" spans="2:21" ht="15.75" thickBot="1" x14ac:dyDescent="0.3">
      <c r="B17" s="18"/>
      <c r="C17" s="44" t="s">
        <v>2</v>
      </c>
      <c r="D17" s="66"/>
      <c r="F17" s="10"/>
      <c r="H17" s="103"/>
      <c r="I17" s="61"/>
      <c r="J17" s="9"/>
      <c r="K17" s="10"/>
      <c r="M17" s="9"/>
      <c r="N17" s="10"/>
      <c r="P17" s="9"/>
      <c r="Q17" s="10"/>
      <c r="S17" s="113" t="s">
        <v>22</v>
      </c>
      <c r="T17" s="63"/>
      <c r="U17" s="64"/>
    </row>
    <row r="18" spans="2:21" x14ac:dyDescent="0.25">
      <c r="B18" s="14">
        <v>8</v>
      </c>
      <c r="C18" s="43" t="s">
        <v>3</v>
      </c>
      <c r="D18" s="78"/>
      <c r="E18" s="51">
        <v>20</v>
      </c>
      <c r="F18" s="27">
        <v>56</v>
      </c>
      <c r="G18" s="17"/>
      <c r="H18" s="109"/>
      <c r="I18" s="96"/>
      <c r="J18" s="26" t="s">
        <v>21</v>
      </c>
      <c r="K18" s="27" t="s">
        <v>26</v>
      </c>
      <c r="L18" s="17"/>
      <c r="M18" s="26" t="s">
        <v>28</v>
      </c>
      <c r="N18" s="27" t="s">
        <v>31</v>
      </c>
      <c r="O18" s="17"/>
      <c r="P18" s="26" t="s">
        <v>35</v>
      </c>
      <c r="Q18" s="27" t="s">
        <v>39</v>
      </c>
      <c r="S18" s="113" t="s">
        <v>23</v>
      </c>
    </row>
    <row r="19" spans="2:21" x14ac:dyDescent="0.25">
      <c r="B19" s="18">
        <v>9</v>
      </c>
      <c r="C19" s="44" t="s">
        <v>3</v>
      </c>
      <c r="D19" s="76"/>
      <c r="E19" s="31">
        <v>21</v>
      </c>
      <c r="F19" s="8">
        <v>57</v>
      </c>
      <c r="H19" s="102"/>
      <c r="I19" s="61"/>
      <c r="J19" s="7" t="s">
        <v>21</v>
      </c>
      <c r="K19" s="8" t="s">
        <v>26</v>
      </c>
      <c r="M19" s="7" t="s">
        <v>28</v>
      </c>
      <c r="N19" s="8" t="s">
        <v>31</v>
      </c>
      <c r="P19" s="7" t="s">
        <v>35</v>
      </c>
      <c r="Q19" s="8" t="s">
        <v>40</v>
      </c>
      <c r="S19" s="112" t="s">
        <v>24</v>
      </c>
    </row>
    <row r="20" spans="2:21" x14ac:dyDescent="0.25">
      <c r="B20" s="18">
        <v>10</v>
      </c>
      <c r="C20" s="44" t="s">
        <v>3</v>
      </c>
      <c r="D20" s="76"/>
      <c r="E20" s="31">
        <v>22</v>
      </c>
      <c r="F20" s="8">
        <v>58</v>
      </c>
      <c r="H20" s="102"/>
      <c r="I20" s="61"/>
      <c r="J20" s="7" t="s">
        <v>22</v>
      </c>
      <c r="K20" s="8" t="s">
        <v>26</v>
      </c>
      <c r="M20" s="7" t="s">
        <v>28</v>
      </c>
      <c r="N20" s="8" t="s">
        <v>32</v>
      </c>
      <c r="P20" s="7" t="s">
        <v>35</v>
      </c>
      <c r="Q20" s="8" t="s">
        <v>40</v>
      </c>
      <c r="S20" s="113" t="s">
        <v>25</v>
      </c>
    </row>
    <row r="21" spans="2:21" ht="15.75" thickBot="1" x14ac:dyDescent="0.3">
      <c r="B21" s="18">
        <v>11</v>
      </c>
      <c r="C21" s="44" t="s">
        <v>3</v>
      </c>
      <c r="D21" s="76"/>
      <c r="E21" s="31">
        <v>23</v>
      </c>
      <c r="F21" s="8">
        <v>59</v>
      </c>
      <c r="H21" s="102"/>
      <c r="I21" s="61"/>
      <c r="J21" s="7" t="s">
        <v>22</v>
      </c>
      <c r="K21" s="8" t="s">
        <v>26</v>
      </c>
      <c r="M21" s="7" t="s">
        <v>28</v>
      </c>
      <c r="N21" s="8" t="s">
        <v>32</v>
      </c>
      <c r="P21" s="7" t="s">
        <v>35</v>
      </c>
      <c r="Q21" s="8" t="s">
        <v>40</v>
      </c>
      <c r="S21" s="113" t="s">
        <v>26</v>
      </c>
    </row>
    <row r="22" spans="2:21" x14ac:dyDescent="0.25">
      <c r="B22" s="18">
        <v>12</v>
      </c>
      <c r="C22" s="44" t="s">
        <v>3</v>
      </c>
      <c r="D22" s="76"/>
      <c r="E22" s="31">
        <v>24</v>
      </c>
      <c r="F22" s="8">
        <v>60</v>
      </c>
      <c r="H22" s="102"/>
      <c r="I22" s="61"/>
      <c r="J22" s="7" t="s">
        <v>22</v>
      </c>
      <c r="K22" s="8" t="s">
        <v>26</v>
      </c>
      <c r="M22" s="7" t="s">
        <v>28</v>
      </c>
      <c r="N22" s="8" t="s">
        <v>32</v>
      </c>
      <c r="P22" s="7" t="s">
        <v>35</v>
      </c>
      <c r="Q22" s="8" t="s">
        <v>40</v>
      </c>
      <c r="S22" s="171" t="s">
        <v>77</v>
      </c>
    </row>
    <row r="23" spans="2:21" ht="15.75" thickBot="1" x14ac:dyDescent="0.3">
      <c r="B23" s="18">
        <v>13</v>
      </c>
      <c r="C23" s="44" t="s">
        <v>4</v>
      </c>
      <c r="D23" s="76"/>
      <c r="E23" s="31">
        <v>25</v>
      </c>
      <c r="F23" s="8">
        <v>61</v>
      </c>
      <c r="H23" s="102"/>
      <c r="I23" s="61"/>
      <c r="J23" s="7" t="s">
        <v>22</v>
      </c>
      <c r="K23" s="8" t="s">
        <v>26</v>
      </c>
      <c r="M23" s="7" t="s">
        <v>28</v>
      </c>
      <c r="N23" s="8" t="s">
        <v>32</v>
      </c>
      <c r="P23" s="7" t="s">
        <v>35</v>
      </c>
      <c r="Q23" s="8" t="s">
        <v>40</v>
      </c>
      <c r="S23" s="172"/>
    </row>
    <row r="24" spans="2:21" ht="15.75" thickBot="1" x14ac:dyDescent="0.3">
      <c r="B24" s="21">
        <v>14</v>
      </c>
      <c r="C24" s="45" t="s">
        <v>4</v>
      </c>
      <c r="D24" s="73"/>
      <c r="E24" s="74" t="s">
        <v>48</v>
      </c>
      <c r="F24" s="75"/>
      <c r="G24" s="25"/>
      <c r="H24" s="110"/>
      <c r="I24" s="97"/>
      <c r="J24" s="175" t="s">
        <v>48</v>
      </c>
      <c r="K24" s="176"/>
      <c r="L24" s="25"/>
      <c r="M24" s="175" t="s">
        <v>48</v>
      </c>
      <c r="N24" s="176"/>
      <c r="O24" s="25"/>
      <c r="P24" s="175" t="s">
        <v>48</v>
      </c>
      <c r="Q24" s="176"/>
      <c r="S24" s="113" t="s">
        <v>60</v>
      </c>
    </row>
    <row r="25" spans="2:21" x14ac:dyDescent="0.25">
      <c r="B25" s="18"/>
      <c r="C25" s="44" t="s">
        <v>5</v>
      </c>
      <c r="D25" s="9"/>
      <c r="F25" s="10"/>
      <c r="H25" s="104"/>
      <c r="I25" s="61"/>
      <c r="J25" s="9"/>
      <c r="K25" s="10"/>
      <c r="M25" s="9"/>
      <c r="N25" s="10"/>
      <c r="P25" s="9"/>
      <c r="Q25" s="10"/>
      <c r="S25" s="113" t="s">
        <v>29</v>
      </c>
    </row>
    <row r="26" spans="2:21" ht="15.75" thickBot="1" x14ac:dyDescent="0.3">
      <c r="B26" s="18"/>
      <c r="C26" s="44" t="s">
        <v>5</v>
      </c>
      <c r="D26" s="9"/>
      <c r="F26" s="10"/>
      <c r="H26" s="104"/>
      <c r="I26" s="61"/>
      <c r="J26" s="9"/>
      <c r="K26" s="10"/>
      <c r="M26" s="9"/>
      <c r="N26" s="10"/>
      <c r="P26" s="9"/>
      <c r="Q26" s="10"/>
      <c r="S26" s="113" t="s">
        <v>30</v>
      </c>
    </row>
    <row r="27" spans="2:21" x14ac:dyDescent="0.25">
      <c r="B27" s="14">
        <v>15</v>
      </c>
      <c r="C27" s="43" t="s">
        <v>6</v>
      </c>
      <c r="D27" s="78"/>
      <c r="E27" s="51">
        <v>26</v>
      </c>
      <c r="F27" s="49" t="s">
        <v>16</v>
      </c>
      <c r="G27" s="17"/>
      <c r="H27" s="109"/>
      <c r="I27" s="96"/>
      <c r="J27" s="26" t="s">
        <v>22</v>
      </c>
      <c r="K27" s="49" t="s">
        <v>16</v>
      </c>
      <c r="L27" s="17"/>
      <c r="M27" s="26" t="s">
        <v>29</v>
      </c>
      <c r="N27" s="49" t="s">
        <v>16</v>
      </c>
      <c r="O27" s="17"/>
      <c r="P27" s="26" t="s">
        <v>35</v>
      </c>
      <c r="Q27" s="49" t="s">
        <v>16</v>
      </c>
      <c r="S27" s="113" t="s">
        <v>31</v>
      </c>
    </row>
    <row r="28" spans="2:21" ht="15.75" thickBot="1" x14ac:dyDescent="0.3">
      <c r="B28" s="18">
        <v>16</v>
      </c>
      <c r="C28" s="44" t="s">
        <v>6</v>
      </c>
      <c r="D28" s="76"/>
      <c r="E28" s="31">
        <v>27</v>
      </c>
      <c r="F28" s="38" t="s">
        <v>16</v>
      </c>
      <c r="H28" s="102"/>
      <c r="I28" s="61"/>
      <c r="J28" s="7" t="s">
        <v>22</v>
      </c>
      <c r="K28" s="38" t="s">
        <v>16</v>
      </c>
      <c r="M28" s="7" t="s">
        <v>29</v>
      </c>
      <c r="N28" s="38" t="s">
        <v>16</v>
      </c>
      <c r="P28" s="7" t="s">
        <v>35</v>
      </c>
      <c r="Q28" s="38" t="s">
        <v>16</v>
      </c>
      <c r="S28" s="113" t="s">
        <v>32</v>
      </c>
    </row>
    <row r="29" spans="2:21" x14ac:dyDescent="0.25">
      <c r="B29" s="18">
        <v>17</v>
      </c>
      <c r="C29" s="44" t="s">
        <v>6</v>
      </c>
      <c r="D29" s="76"/>
      <c r="E29" s="31">
        <v>28</v>
      </c>
      <c r="F29" s="8">
        <v>62</v>
      </c>
      <c r="H29" s="102"/>
      <c r="I29" s="61"/>
      <c r="J29" s="7" t="s">
        <v>22</v>
      </c>
      <c r="K29" s="8" t="s">
        <v>26</v>
      </c>
      <c r="M29" s="7" t="s">
        <v>29</v>
      </c>
      <c r="N29" s="8" t="s">
        <v>32</v>
      </c>
      <c r="P29" s="7" t="s">
        <v>35</v>
      </c>
      <c r="Q29" s="8" t="s">
        <v>41</v>
      </c>
      <c r="S29" s="160" t="s">
        <v>78</v>
      </c>
    </row>
    <row r="30" spans="2:21" ht="15.75" thickBot="1" x14ac:dyDescent="0.3">
      <c r="B30" s="18">
        <v>18</v>
      </c>
      <c r="C30" s="44" t="s">
        <v>6</v>
      </c>
      <c r="D30" s="76"/>
      <c r="E30" s="31">
        <v>29</v>
      </c>
      <c r="F30" s="8">
        <v>63</v>
      </c>
      <c r="H30" s="102"/>
      <c r="I30" s="61"/>
      <c r="J30" s="7" t="s">
        <v>22</v>
      </c>
      <c r="K30" s="8" t="s">
        <v>26</v>
      </c>
      <c r="M30" s="7" t="s">
        <v>29</v>
      </c>
      <c r="N30" s="8" t="s">
        <v>32</v>
      </c>
      <c r="P30" s="7" t="s">
        <v>35</v>
      </c>
      <c r="Q30" s="8" t="s">
        <v>41</v>
      </c>
      <c r="S30" s="161"/>
    </row>
    <row r="31" spans="2:21" x14ac:dyDescent="0.25">
      <c r="B31" s="18">
        <v>19</v>
      </c>
      <c r="C31" s="44" t="s">
        <v>6</v>
      </c>
      <c r="D31" s="76"/>
      <c r="E31" s="31">
        <v>30</v>
      </c>
      <c r="F31" s="8">
        <v>64</v>
      </c>
      <c r="H31" s="102"/>
      <c r="I31" s="61"/>
      <c r="J31" s="7" t="s">
        <v>23</v>
      </c>
      <c r="K31" s="8" t="s">
        <v>26</v>
      </c>
      <c r="M31" s="7" t="s">
        <v>29</v>
      </c>
      <c r="N31" s="8" t="s">
        <v>32</v>
      </c>
      <c r="P31" s="7" t="s">
        <v>35</v>
      </c>
      <c r="Q31" s="8" t="s">
        <v>41</v>
      </c>
      <c r="S31" s="112" t="s">
        <v>34</v>
      </c>
    </row>
    <row r="32" spans="2:21" ht="15.75" thickBot="1" x14ac:dyDescent="0.3">
      <c r="B32" s="21">
        <v>20</v>
      </c>
      <c r="C32" s="45" t="s">
        <v>7</v>
      </c>
      <c r="D32" s="77"/>
      <c r="E32" s="39">
        <v>31</v>
      </c>
      <c r="F32" s="24">
        <v>65</v>
      </c>
      <c r="G32" s="25"/>
      <c r="H32" s="108"/>
      <c r="I32" s="95"/>
      <c r="J32" s="23" t="s">
        <v>23</v>
      </c>
      <c r="K32" s="24" t="s">
        <v>26</v>
      </c>
      <c r="L32" s="25"/>
      <c r="M32" s="23" t="s">
        <v>29</v>
      </c>
      <c r="N32" s="24" t="s">
        <v>32</v>
      </c>
      <c r="O32" s="25"/>
      <c r="P32" s="23" t="s">
        <v>36</v>
      </c>
      <c r="Q32" s="24" t="s">
        <v>41</v>
      </c>
      <c r="S32" s="113" t="s">
        <v>35</v>
      </c>
    </row>
    <row r="33" spans="2:19" ht="15.75" thickBot="1" x14ac:dyDescent="0.3">
      <c r="B33" s="18"/>
      <c r="C33" s="44" t="s">
        <v>2</v>
      </c>
      <c r="D33" s="9"/>
      <c r="F33" s="10"/>
      <c r="H33" s="104"/>
      <c r="I33" s="61"/>
      <c r="J33" s="9"/>
      <c r="K33" s="10"/>
      <c r="M33" s="9"/>
      <c r="N33" s="10"/>
      <c r="P33" s="9"/>
      <c r="Q33" s="10"/>
      <c r="S33" s="113" t="s">
        <v>36</v>
      </c>
    </row>
    <row r="34" spans="2:19" x14ac:dyDescent="0.25">
      <c r="B34" s="14">
        <v>21</v>
      </c>
      <c r="C34" s="43" t="s">
        <v>7</v>
      </c>
      <c r="D34" s="78"/>
      <c r="E34" s="51">
        <v>32</v>
      </c>
      <c r="F34" s="27">
        <v>66</v>
      </c>
      <c r="G34" s="17"/>
      <c r="H34" s="109"/>
      <c r="I34" s="96"/>
      <c r="J34" s="26" t="s">
        <v>23</v>
      </c>
      <c r="K34" s="27" t="s">
        <v>26</v>
      </c>
      <c r="L34" s="17"/>
      <c r="M34" s="26" t="s">
        <v>29</v>
      </c>
      <c r="N34" s="27" t="s">
        <v>32</v>
      </c>
      <c r="O34" s="17"/>
      <c r="P34" s="26" t="s">
        <v>36</v>
      </c>
      <c r="Q34" s="27" t="s">
        <v>41</v>
      </c>
      <c r="S34" s="113" t="s">
        <v>37</v>
      </c>
    </row>
    <row r="35" spans="2:19" x14ac:dyDescent="0.25">
      <c r="B35" s="18">
        <v>22</v>
      </c>
      <c r="C35" s="44" t="s">
        <v>7</v>
      </c>
      <c r="D35" s="76"/>
      <c r="E35" s="31">
        <v>33</v>
      </c>
      <c r="F35" s="8">
        <v>67</v>
      </c>
      <c r="H35" s="102"/>
      <c r="I35" s="61"/>
      <c r="J35" s="7" t="s">
        <v>23</v>
      </c>
      <c r="K35" s="8" t="s">
        <v>26</v>
      </c>
      <c r="M35" s="7" t="s">
        <v>29</v>
      </c>
      <c r="N35" s="8" t="s">
        <v>32</v>
      </c>
      <c r="P35" s="7" t="s">
        <v>36</v>
      </c>
      <c r="Q35" s="8" t="s">
        <v>41</v>
      </c>
      <c r="S35" s="113" t="s">
        <v>38</v>
      </c>
    </row>
    <row r="36" spans="2:19" x14ac:dyDescent="0.25">
      <c r="B36" s="18">
        <v>23</v>
      </c>
      <c r="C36" s="44" t="s">
        <v>8</v>
      </c>
      <c r="D36" s="76"/>
      <c r="E36" s="31">
        <v>34</v>
      </c>
      <c r="F36" s="8">
        <v>68</v>
      </c>
      <c r="H36" s="102"/>
      <c r="I36" s="61"/>
      <c r="J36" s="7" t="s">
        <v>23</v>
      </c>
      <c r="K36" s="8" t="s">
        <v>26</v>
      </c>
      <c r="M36" s="7" t="s">
        <v>29</v>
      </c>
      <c r="N36" s="8" t="s">
        <v>32</v>
      </c>
      <c r="P36" s="7" t="s">
        <v>36</v>
      </c>
      <c r="Q36" s="8" t="s">
        <v>41</v>
      </c>
      <c r="S36" s="113" t="s">
        <v>39</v>
      </c>
    </row>
    <row r="37" spans="2:19" x14ac:dyDescent="0.25">
      <c r="B37" s="18">
        <v>24</v>
      </c>
      <c r="C37" s="44" t="s">
        <v>8</v>
      </c>
      <c r="D37" s="76"/>
      <c r="E37" s="31">
        <v>35</v>
      </c>
      <c r="F37" s="8">
        <v>69</v>
      </c>
      <c r="H37" s="102"/>
      <c r="I37" s="61"/>
      <c r="J37" s="7" t="s">
        <v>23</v>
      </c>
      <c r="K37" s="8" t="s">
        <v>26</v>
      </c>
      <c r="M37" s="7" t="s">
        <v>29</v>
      </c>
      <c r="N37" s="8" t="s">
        <v>32</v>
      </c>
      <c r="P37" s="7" t="s">
        <v>36</v>
      </c>
      <c r="Q37" s="8" t="s">
        <v>41</v>
      </c>
      <c r="S37" s="113" t="s">
        <v>40</v>
      </c>
    </row>
    <row r="38" spans="2:19" ht="15.75" thickBot="1" x14ac:dyDescent="0.3">
      <c r="B38" s="18">
        <v>25</v>
      </c>
      <c r="C38" s="44" t="s">
        <v>8</v>
      </c>
      <c r="D38" s="76"/>
      <c r="E38" s="31">
        <v>36</v>
      </c>
      <c r="F38" s="8">
        <v>70</v>
      </c>
      <c r="H38" s="102"/>
      <c r="I38" s="61"/>
      <c r="J38" s="7" t="s">
        <v>23</v>
      </c>
      <c r="K38" s="8" t="s">
        <v>26</v>
      </c>
      <c r="M38" s="7" t="s">
        <v>29</v>
      </c>
      <c r="N38" s="8" t="s">
        <v>32</v>
      </c>
      <c r="P38" s="7" t="s">
        <v>36</v>
      </c>
      <c r="Q38" s="8" t="s">
        <v>41</v>
      </c>
      <c r="S38" s="114" t="s">
        <v>41</v>
      </c>
    </row>
    <row r="39" spans="2:19" ht="15.75" thickBot="1" x14ac:dyDescent="0.3">
      <c r="B39" s="21">
        <v>26</v>
      </c>
      <c r="C39" s="45" t="s">
        <v>8</v>
      </c>
      <c r="D39" s="47" t="s">
        <v>50</v>
      </c>
      <c r="E39" s="39">
        <v>37</v>
      </c>
      <c r="F39" s="24">
        <v>71</v>
      </c>
      <c r="G39" s="25"/>
      <c r="H39" s="110" t="s">
        <v>50</v>
      </c>
      <c r="I39" s="95"/>
      <c r="J39" s="23" t="s">
        <v>23</v>
      </c>
      <c r="K39" s="24" t="s">
        <v>26</v>
      </c>
      <c r="L39" s="25"/>
      <c r="M39" s="23" t="s">
        <v>29</v>
      </c>
      <c r="N39" s="24" t="s">
        <v>32</v>
      </c>
      <c r="O39" s="25"/>
      <c r="P39" s="23" t="s">
        <v>37</v>
      </c>
      <c r="Q39" s="24" t="s">
        <v>41</v>
      </c>
    </row>
    <row r="40" spans="2:19" x14ac:dyDescent="0.25">
      <c r="B40" s="18"/>
      <c r="C40" s="44" t="s">
        <v>9</v>
      </c>
      <c r="D40" s="9"/>
      <c r="F40" s="10"/>
      <c r="H40" s="104"/>
      <c r="I40" s="61"/>
      <c r="J40" s="9"/>
      <c r="K40" s="10"/>
      <c r="M40" s="9"/>
      <c r="N40" s="10"/>
      <c r="P40" s="9"/>
      <c r="Q40" s="10"/>
    </row>
    <row r="41" spans="2:19" ht="15.75" thickBot="1" x14ac:dyDescent="0.3">
      <c r="B41" s="18"/>
      <c r="C41" s="44" t="s">
        <v>9</v>
      </c>
      <c r="D41" s="9"/>
      <c r="F41" s="10"/>
      <c r="H41" s="104"/>
      <c r="I41" s="61"/>
      <c r="J41" s="9"/>
      <c r="K41" s="10"/>
      <c r="M41" s="9"/>
      <c r="N41" s="10"/>
      <c r="P41" s="9"/>
      <c r="Q41" s="10"/>
    </row>
    <row r="42" spans="2:19" x14ac:dyDescent="0.25">
      <c r="B42" s="14">
        <v>27</v>
      </c>
      <c r="C42" s="43" t="s">
        <v>10</v>
      </c>
      <c r="D42" s="72">
        <v>1</v>
      </c>
      <c r="E42" s="51">
        <v>38</v>
      </c>
      <c r="F42" s="49" t="s">
        <v>33</v>
      </c>
      <c r="G42" s="17"/>
      <c r="H42" s="111" t="s">
        <v>21</v>
      </c>
      <c r="I42" s="96"/>
      <c r="J42" s="26" t="s">
        <v>23</v>
      </c>
      <c r="K42" s="49" t="s">
        <v>33</v>
      </c>
      <c r="L42" s="17"/>
      <c r="M42" s="26" t="s">
        <v>29</v>
      </c>
      <c r="N42" s="49" t="s">
        <v>33</v>
      </c>
      <c r="O42" s="17"/>
      <c r="P42" s="26" t="s">
        <v>37</v>
      </c>
      <c r="Q42" s="49" t="s">
        <v>33</v>
      </c>
    </row>
    <row r="43" spans="2:19" x14ac:dyDescent="0.25">
      <c r="B43" s="18">
        <v>28</v>
      </c>
      <c r="C43" s="44" t="s">
        <v>10</v>
      </c>
      <c r="D43" s="65">
        <v>2</v>
      </c>
      <c r="E43" s="31">
        <v>39</v>
      </c>
      <c r="F43" s="38" t="s">
        <v>33</v>
      </c>
      <c r="H43" s="105" t="s">
        <v>21</v>
      </c>
      <c r="I43" s="61"/>
      <c r="J43" s="7" t="s">
        <v>23</v>
      </c>
      <c r="K43" s="38" t="s">
        <v>33</v>
      </c>
      <c r="M43" s="7" t="s">
        <v>29</v>
      </c>
      <c r="N43" s="38" t="s">
        <v>33</v>
      </c>
      <c r="P43" s="7" t="s">
        <v>37</v>
      </c>
      <c r="Q43" s="38" t="s">
        <v>33</v>
      </c>
    </row>
    <row r="44" spans="2:19" x14ac:dyDescent="0.25">
      <c r="B44" s="18">
        <v>20</v>
      </c>
      <c r="C44" s="44" t="s">
        <v>11</v>
      </c>
      <c r="D44" s="65">
        <v>3</v>
      </c>
      <c r="E44" s="31">
        <v>40</v>
      </c>
      <c r="F44" s="38" t="s">
        <v>33</v>
      </c>
      <c r="H44" s="105" t="s">
        <v>21</v>
      </c>
      <c r="I44" s="61"/>
      <c r="J44" s="7" t="s">
        <v>23</v>
      </c>
      <c r="K44" s="38" t="s">
        <v>33</v>
      </c>
      <c r="M44" s="7" t="s">
        <v>30</v>
      </c>
      <c r="N44" s="38" t="s">
        <v>33</v>
      </c>
      <c r="P44" s="7" t="s">
        <v>37</v>
      </c>
      <c r="Q44" s="38" t="s">
        <v>33</v>
      </c>
    </row>
    <row r="45" spans="2:19" x14ac:dyDescent="0.25">
      <c r="B45" s="18">
        <v>30</v>
      </c>
      <c r="C45" s="44" t="s">
        <v>11</v>
      </c>
      <c r="D45" s="65">
        <v>4</v>
      </c>
      <c r="E45" s="31">
        <v>41</v>
      </c>
      <c r="F45" s="38" t="s">
        <v>33</v>
      </c>
      <c r="H45" s="105" t="s">
        <v>21</v>
      </c>
      <c r="I45" s="61"/>
      <c r="J45" s="7" t="s">
        <v>23</v>
      </c>
      <c r="K45" s="38" t="s">
        <v>33</v>
      </c>
      <c r="M45" s="7" t="s">
        <v>30</v>
      </c>
      <c r="N45" s="38" t="s">
        <v>33</v>
      </c>
      <c r="P45" s="7" t="s">
        <v>37</v>
      </c>
      <c r="Q45" s="38" t="s">
        <v>33</v>
      </c>
    </row>
    <row r="46" spans="2:19" x14ac:dyDescent="0.25">
      <c r="B46" s="18">
        <v>31</v>
      </c>
      <c r="C46" s="44" t="s">
        <v>11</v>
      </c>
      <c r="D46" s="65">
        <v>5</v>
      </c>
      <c r="E46" s="31">
        <v>42</v>
      </c>
      <c r="F46" s="38" t="s">
        <v>33</v>
      </c>
      <c r="H46" s="105" t="s">
        <v>21</v>
      </c>
      <c r="I46" s="61"/>
      <c r="J46" s="7" t="s">
        <v>24</v>
      </c>
      <c r="K46" s="38" t="s">
        <v>33</v>
      </c>
      <c r="M46" s="7" t="s">
        <v>30</v>
      </c>
      <c r="N46" s="38" t="s">
        <v>33</v>
      </c>
      <c r="P46" s="7" t="s">
        <v>37</v>
      </c>
      <c r="Q46" s="38" t="s">
        <v>33</v>
      </c>
    </row>
    <row r="47" spans="2:19" ht="15.75" thickBot="1" x14ac:dyDescent="0.3">
      <c r="B47" s="21">
        <v>32</v>
      </c>
      <c r="C47" s="45" t="s">
        <v>11</v>
      </c>
      <c r="D47" s="71">
        <v>6</v>
      </c>
      <c r="E47" s="42" t="s">
        <v>17</v>
      </c>
      <c r="F47" s="50" t="s">
        <v>33</v>
      </c>
      <c r="G47" s="25"/>
      <c r="H47" s="106" t="s">
        <v>27</v>
      </c>
      <c r="I47" s="95"/>
      <c r="J47" s="47" t="s">
        <v>17</v>
      </c>
      <c r="K47" s="50" t="s">
        <v>33</v>
      </c>
      <c r="L47" s="25"/>
      <c r="M47" s="47" t="s">
        <v>17</v>
      </c>
      <c r="N47" s="50" t="s">
        <v>33</v>
      </c>
      <c r="O47" s="25"/>
      <c r="P47" s="47" t="s">
        <v>17</v>
      </c>
      <c r="Q47" s="50" t="s">
        <v>33</v>
      </c>
    </row>
    <row r="48" spans="2:19" ht="15.75" thickBot="1" x14ac:dyDescent="0.3">
      <c r="B48" s="18"/>
      <c r="C48" s="44" t="s">
        <v>2</v>
      </c>
      <c r="D48" s="9"/>
      <c r="F48" s="10"/>
      <c r="H48" s="104"/>
      <c r="I48" s="61"/>
      <c r="J48" s="9"/>
      <c r="K48" s="10"/>
      <c r="M48" s="9"/>
      <c r="N48" s="10"/>
      <c r="P48" s="9"/>
      <c r="Q48" s="10"/>
    </row>
    <row r="49" spans="2:17" x14ac:dyDescent="0.25">
      <c r="B49" s="14">
        <v>33</v>
      </c>
      <c r="C49" s="43" t="s">
        <v>12</v>
      </c>
      <c r="D49" s="72">
        <v>7</v>
      </c>
      <c r="E49" s="51">
        <v>43</v>
      </c>
      <c r="F49" s="49" t="s">
        <v>33</v>
      </c>
      <c r="G49" s="17"/>
      <c r="H49" s="111" t="s">
        <v>27</v>
      </c>
      <c r="I49" s="96"/>
      <c r="J49" s="26" t="s">
        <v>24</v>
      </c>
      <c r="K49" s="49" t="s">
        <v>33</v>
      </c>
      <c r="L49" s="17"/>
      <c r="M49" s="26" t="s">
        <v>30</v>
      </c>
      <c r="N49" s="49" t="s">
        <v>33</v>
      </c>
      <c r="O49" s="17"/>
      <c r="P49" s="26" t="s">
        <v>38</v>
      </c>
      <c r="Q49" s="49" t="s">
        <v>33</v>
      </c>
    </row>
    <row r="50" spans="2:17" x14ac:dyDescent="0.25">
      <c r="B50" s="18">
        <v>34</v>
      </c>
      <c r="C50" s="44" t="s">
        <v>12</v>
      </c>
      <c r="D50" s="65">
        <v>8</v>
      </c>
      <c r="E50" s="31">
        <v>44</v>
      </c>
      <c r="F50" s="38" t="s">
        <v>33</v>
      </c>
      <c r="H50" s="105" t="s">
        <v>27</v>
      </c>
      <c r="I50" s="61"/>
      <c r="J50" s="7" t="s">
        <v>24</v>
      </c>
      <c r="K50" s="38" t="s">
        <v>33</v>
      </c>
      <c r="M50" s="7" t="s">
        <v>30</v>
      </c>
      <c r="N50" s="38" t="s">
        <v>33</v>
      </c>
      <c r="P50" s="7" t="s">
        <v>38</v>
      </c>
      <c r="Q50" s="38" t="s">
        <v>33</v>
      </c>
    </row>
    <row r="51" spans="2:17" x14ac:dyDescent="0.25">
      <c r="B51" s="18">
        <v>35</v>
      </c>
      <c r="C51" s="44" t="s">
        <v>12</v>
      </c>
      <c r="D51" s="65">
        <v>9</v>
      </c>
      <c r="E51" s="31">
        <v>45</v>
      </c>
      <c r="F51" s="38" t="s">
        <v>33</v>
      </c>
      <c r="H51" s="105" t="s">
        <v>27</v>
      </c>
      <c r="I51" s="61"/>
      <c r="J51" s="7" t="s">
        <v>24</v>
      </c>
      <c r="K51" s="38" t="s">
        <v>33</v>
      </c>
      <c r="M51" s="7" t="s">
        <v>30</v>
      </c>
      <c r="N51" s="38" t="s">
        <v>33</v>
      </c>
      <c r="P51" s="7" t="s">
        <v>38</v>
      </c>
      <c r="Q51" s="38" t="s">
        <v>33</v>
      </c>
    </row>
    <row r="52" spans="2:17" x14ac:dyDescent="0.25">
      <c r="B52" s="18">
        <v>36</v>
      </c>
      <c r="C52" s="44" t="s">
        <v>12</v>
      </c>
      <c r="D52" s="65">
        <v>10</v>
      </c>
      <c r="E52" s="31">
        <v>46</v>
      </c>
      <c r="F52" s="38" t="s">
        <v>33</v>
      </c>
      <c r="H52" s="105" t="s">
        <v>34</v>
      </c>
      <c r="I52" s="61"/>
      <c r="J52" s="7" t="s">
        <v>24</v>
      </c>
      <c r="K52" s="38" t="s">
        <v>33</v>
      </c>
      <c r="M52" s="7" t="s">
        <v>30</v>
      </c>
      <c r="N52" s="38" t="s">
        <v>33</v>
      </c>
      <c r="P52" s="7" t="s">
        <v>38</v>
      </c>
      <c r="Q52" s="38" t="s">
        <v>33</v>
      </c>
    </row>
    <row r="53" spans="2:17" x14ac:dyDescent="0.25">
      <c r="B53" s="18">
        <v>37</v>
      </c>
      <c r="C53" s="44" t="s">
        <v>13</v>
      </c>
      <c r="D53" s="65">
        <v>11</v>
      </c>
      <c r="E53" s="31">
        <v>47</v>
      </c>
      <c r="F53" s="11"/>
      <c r="H53" s="105" t="s">
        <v>34</v>
      </c>
      <c r="I53" s="61"/>
      <c r="J53" s="7" t="s">
        <v>25</v>
      </c>
      <c r="K53" s="11"/>
      <c r="M53" s="7" t="s">
        <v>31</v>
      </c>
      <c r="N53" s="11"/>
      <c r="P53" s="7" t="s">
        <v>38</v>
      </c>
      <c r="Q53" s="11"/>
    </row>
    <row r="54" spans="2:17" x14ac:dyDescent="0.25">
      <c r="B54" s="18">
        <v>38</v>
      </c>
      <c r="C54" s="44" t="s">
        <v>13</v>
      </c>
      <c r="D54" s="65">
        <v>12</v>
      </c>
      <c r="E54" s="31">
        <v>48</v>
      </c>
      <c r="F54" s="11"/>
      <c r="H54" s="105" t="s">
        <v>34</v>
      </c>
      <c r="I54" s="61"/>
      <c r="J54" s="7" t="s">
        <v>25</v>
      </c>
      <c r="K54" s="11"/>
      <c r="M54" s="7" t="s">
        <v>31</v>
      </c>
      <c r="N54" s="11"/>
      <c r="P54" s="7" t="s">
        <v>38</v>
      </c>
      <c r="Q54" s="11"/>
    </row>
    <row r="55" spans="2:17" ht="15.75" thickBot="1" x14ac:dyDescent="0.3">
      <c r="B55" s="18">
        <v>39</v>
      </c>
      <c r="C55" s="44" t="s">
        <v>13</v>
      </c>
      <c r="D55" s="65">
        <v>13</v>
      </c>
      <c r="E55" s="31">
        <v>49</v>
      </c>
      <c r="F55" s="11"/>
      <c r="H55" s="106" t="s">
        <v>34</v>
      </c>
      <c r="I55" s="61"/>
      <c r="J55" s="7" t="s">
        <v>25</v>
      </c>
      <c r="K55" s="11"/>
      <c r="M55" s="7" t="s">
        <v>31</v>
      </c>
      <c r="N55" s="11"/>
      <c r="P55" s="7" t="s">
        <v>38</v>
      </c>
      <c r="Q55" s="11"/>
    </row>
    <row r="56" spans="2:17" ht="15.75" thickBot="1" x14ac:dyDescent="0.3">
      <c r="B56" s="21">
        <v>40</v>
      </c>
      <c r="C56" s="45" t="s">
        <v>13</v>
      </c>
      <c r="D56" s="175" t="s">
        <v>48</v>
      </c>
      <c r="E56" s="186"/>
      <c r="F56" s="13"/>
      <c r="G56" s="25"/>
      <c r="H56" s="42"/>
      <c r="I56" s="101"/>
      <c r="J56" s="79" t="s">
        <v>58</v>
      </c>
      <c r="K56" s="13"/>
      <c r="L56" s="25"/>
      <c r="M56" s="79" t="s">
        <v>58</v>
      </c>
      <c r="N56" s="13"/>
      <c r="O56" s="25"/>
      <c r="P56" s="79" t="s">
        <v>58</v>
      </c>
      <c r="Q56" s="13"/>
    </row>
    <row r="58" spans="2:17" ht="15" customHeight="1" x14ac:dyDescent="0.25">
      <c r="B58" s="20"/>
      <c r="C58" s="20"/>
      <c r="D58" s="20"/>
      <c r="E58" s="20"/>
      <c r="F58" s="20"/>
      <c r="H58" s="20"/>
      <c r="I58" s="20"/>
    </row>
    <row r="59" spans="2:17" x14ac:dyDescent="0.25">
      <c r="B59" s="20"/>
      <c r="C59" s="20"/>
      <c r="D59" s="20"/>
      <c r="E59" s="20"/>
      <c r="F59" s="20"/>
      <c r="H59" s="20"/>
      <c r="I59" s="20"/>
    </row>
    <row r="60" spans="2:17" x14ac:dyDescent="0.25">
      <c r="B60" s="20"/>
      <c r="C60" s="20"/>
      <c r="D60" s="20"/>
      <c r="E60" s="20"/>
      <c r="F60" s="20"/>
      <c r="H60" s="20"/>
      <c r="I60" s="20"/>
    </row>
    <row r="61" spans="2:17" x14ac:dyDescent="0.25">
      <c r="B61" s="20"/>
      <c r="C61" s="20"/>
      <c r="D61" s="20"/>
      <c r="E61" s="20"/>
      <c r="F61" s="20"/>
      <c r="H61" s="20"/>
      <c r="I61" s="20"/>
    </row>
    <row r="62" spans="2:17" x14ac:dyDescent="0.25">
      <c r="B62" s="20"/>
      <c r="C62" s="20"/>
      <c r="D62" s="20"/>
      <c r="E62" s="20"/>
      <c r="F62" s="20"/>
      <c r="H62" s="20"/>
      <c r="I62" s="20"/>
    </row>
    <row r="63" spans="2:17" x14ac:dyDescent="0.25">
      <c r="B63" s="20"/>
      <c r="C63" s="20"/>
      <c r="D63" s="20"/>
      <c r="E63" s="20"/>
      <c r="F63" s="20"/>
      <c r="H63" s="20"/>
      <c r="I63" s="20"/>
    </row>
    <row r="64" spans="2:17" x14ac:dyDescent="0.25">
      <c r="B64" s="20"/>
      <c r="C64" s="20"/>
      <c r="D64" s="20"/>
      <c r="E64" s="20"/>
      <c r="F64" s="20"/>
      <c r="H64" s="20"/>
      <c r="I64" s="20"/>
    </row>
  </sheetData>
  <mergeCells count="17">
    <mergeCell ref="D56:E56"/>
    <mergeCell ref="M10:N10"/>
    <mergeCell ref="M24:N24"/>
    <mergeCell ref="J7:K8"/>
    <mergeCell ref="P7:Q8"/>
    <mergeCell ref="M7:N8"/>
    <mergeCell ref="P10:Q10"/>
    <mergeCell ref="B2:S5"/>
    <mergeCell ref="S14:S15"/>
    <mergeCell ref="S22:S23"/>
    <mergeCell ref="S29:S30"/>
    <mergeCell ref="S7:S12"/>
    <mergeCell ref="H7:H9"/>
    <mergeCell ref="J10:K10"/>
    <mergeCell ref="J24:K24"/>
    <mergeCell ref="P24:Q24"/>
    <mergeCell ref="D7:F7"/>
  </mergeCells>
  <hyperlinks>
    <hyperlink ref="S16" r:id="rId1"/>
    <hyperlink ref="S17" r:id="rId2"/>
    <hyperlink ref="S18" r:id="rId3"/>
    <hyperlink ref="S19" r:id="rId4"/>
    <hyperlink ref="S20" r:id="rId5"/>
    <hyperlink ref="S21" r:id="rId6"/>
    <hyperlink ref="S24" r:id="rId7"/>
    <hyperlink ref="S25" r:id="rId8"/>
    <hyperlink ref="S26" r:id="rId9"/>
    <hyperlink ref="S27" r:id="rId10"/>
    <hyperlink ref="S28" r:id="rId11"/>
    <hyperlink ref="S31" r:id="rId12"/>
    <hyperlink ref="S32" r:id="rId13"/>
    <hyperlink ref="S33" r:id="rId14"/>
    <hyperlink ref="S34" r:id="rId15"/>
    <hyperlink ref="S35" r:id="rId16"/>
    <hyperlink ref="S36" r:id="rId17"/>
    <hyperlink ref="S37" r:id="rId18"/>
    <hyperlink ref="S38" r:id="rId19"/>
  </hyperlinks>
  <printOptions horizontalCentered="1" verticalCentered="1"/>
  <pageMargins left="0.39370078740157483" right="0.39370078740157483" top="0.39370078740157483" bottom="0.39370078740157483" header="0" footer="0"/>
  <pageSetup paperSize="9" scale="63" orientation="landscape"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6"/>
  <sheetViews>
    <sheetView showGridLines="0" zoomScale="58" zoomScaleNormal="58" workbookViewId="0"/>
  </sheetViews>
  <sheetFormatPr defaultRowHeight="15" x14ac:dyDescent="0.25"/>
  <cols>
    <col min="1" max="1" width="3" style="20" customWidth="1"/>
    <col min="2" max="3" width="8.5703125" style="19" customWidth="1"/>
    <col min="4" max="6" width="11.42578125" style="33" customWidth="1"/>
    <col min="7" max="7" width="5.7109375" style="20" customWidth="1"/>
    <col min="8" max="10" width="11.42578125" style="20" customWidth="1"/>
    <col min="11" max="11" width="5.7109375" style="20" customWidth="1"/>
    <col min="12" max="14" width="11.42578125" style="20" customWidth="1"/>
    <col min="15" max="15" width="5.7109375" style="20" customWidth="1"/>
    <col min="16" max="18" width="11.42578125" style="20" customWidth="1"/>
    <col min="19" max="19" width="9.140625" style="20"/>
    <col min="20" max="20" width="25" style="20" customWidth="1"/>
    <col min="21" max="21" width="3" style="20" customWidth="1"/>
    <col min="22" max="16384" width="9.140625" style="20"/>
  </cols>
  <sheetData>
    <row r="1" spans="2:20" ht="108.75" customHeight="1" thickBot="1" x14ac:dyDescent="0.3">
      <c r="H1" s="33"/>
      <c r="I1" s="63"/>
    </row>
    <row r="2" spans="2:20" ht="15" customHeight="1" x14ac:dyDescent="0.25">
      <c r="B2" s="162" t="s">
        <v>79</v>
      </c>
      <c r="C2" s="163"/>
      <c r="D2" s="163"/>
      <c r="E2" s="163"/>
      <c r="F2" s="163"/>
      <c r="G2" s="163"/>
      <c r="H2" s="163"/>
      <c r="I2" s="163"/>
      <c r="J2" s="163"/>
      <c r="K2" s="163"/>
      <c r="L2" s="163"/>
      <c r="M2" s="163"/>
      <c r="N2" s="163"/>
      <c r="O2" s="163"/>
      <c r="P2" s="163"/>
      <c r="Q2" s="163"/>
      <c r="R2" s="164"/>
      <c r="S2" s="116"/>
      <c r="T2" s="116"/>
    </row>
    <row r="3" spans="2:20" x14ac:dyDescent="0.25">
      <c r="B3" s="165"/>
      <c r="C3" s="166"/>
      <c r="D3" s="166"/>
      <c r="E3" s="166"/>
      <c r="F3" s="166"/>
      <c r="G3" s="166"/>
      <c r="H3" s="166"/>
      <c r="I3" s="166"/>
      <c r="J3" s="166"/>
      <c r="K3" s="166"/>
      <c r="L3" s="166"/>
      <c r="M3" s="166"/>
      <c r="N3" s="166"/>
      <c r="O3" s="166"/>
      <c r="P3" s="166"/>
      <c r="Q3" s="166"/>
      <c r="R3" s="167"/>
      <c r="S3" s="116"/>
      <c r="T3" s="116"/>
    </row>
    <row r="4" spans="2:20" x14ac:dyDescent="0.25">
      <c r="B4" s="165"/>
      <c r="C4" s="166"/>
      <c r="D4" s="166"/>
      <c r="E4" s="166"/>
      <c r="F4" s="166"/>
      <c r="G4" s="166"/>
      <c r="H4" s="166"/>
      <c r="I4" s="166"/>
      <c r="J4" s="166"/>
      <c r="K4" s="166"/>
      <c r="L4" s="166"/>
      <c r="M4" s="166"/>
      <c r="N4" s="166"/>
      <c r="O4" s="166"/>
      <c r="P4" s="166"/>
      <c r="Q4" s="166"/>
      <c r="R4" s="167"/>
      <c r="S4" s="116"/>
      <c r="T4" s="116"/>
    </row>
    <row r="5" spans="2:20" ht="15.75" thickBot="1" x14ac:dyDescent="0.3">
      <c r="B5" s="168"/>
      <c r="C5" s="169"/>
      <c r="D5" s="169"/>
      <c r="E5" s="169"/>
      <c r="F5" s="169"/>
      <c r="G5" s="169"/>
      <c r="H5" s="169"/>
      <c r="I5" s="169"/>
      <c r="J5" s="169"/>
      <c r="K5" s="169"/>
      <c r="L5" s="169"/>
      <c r="M5" s="169"/>
      <c r="N5" s="169"/>
      <c r="O5" s="169"/>
      <c r="P5" s="169"/>
      <c r="Q5" s="169"/>
      <c r="R5" s="170"/>
      <c r="S5" s="116"/>
      <c r="T5" s="116"/>
    </row>
    <row r="6" spans="2:20" ht="15.75" thickBot="1" x14ac:dyDescent="0.3">
      <c r="H6" s="33"/>
      <c r="I6" s="63"/>
    </row>
    <row r="7" spans="2:20" x14ac:dyDescent="0.25">
      <c r="B7" s="14"/>
      <c r="C7" s="43"/>
      <c r="D7" s="177" t="s">
        <v>56</v>
      </c>
      <c r="E7" s="185"/>
      <c r="F7" s="178"/>
      <c r="G7" s="37"/>
      <c r="H7" s="177" t="s">
        <v>57</v>
      </c>
      <c r="I7" s="185"/>
      <c r="J7" s="178"/>
      <c r="K7" s="17"/>
      <c r="L7" s="177" t="s">
        <v>54</v>
      </c>
      <c r="M7" s="185"/>
      <c r="N7" s="178"/>
      <c r="O7" s="17"/>
      <c r="P7" s="177" t="s">
        <v>55</v>
      </c>
      <c r="Q7" s="185"/>
      <c r="R7" s="178"/>
      <c r="T7" s="160" t="s">
        <v>61</v>
      </c>
    </row>
    <row r="8" spans="2:20" x14ac:dyDescent="0.25">
      <c r="B8" s="18"/>
      <c r="C8" s="44"/>
      <c r="D8" s="179"/>
      <c r="E8" s="187"/>
      <c r="F8" s="180"/>
      <c r="G8" s="29"/>
      <c r="H8" s="179"/>
      <c r="I8" s="187"/>
      <c r="J8" s="180"/>
      <c r="L8" s="179"/>
      <c r="M8" s="187"/>
      <c r="N8" s="180"/>
      <c r="P8" s="179"/>
      <c r="Q8" s="187"/>
      <c r="R8" s="180"/>
      <c r="T8" s="173"/>
    </row>
    <row r="9" spans="2:20" ht="15.75" thickBot="1" x14ac:dyDescent="0.3">
      <c r="B9" s="21"/>
      <c r="C9" s="45"/>
      <c r="D9" s="59" t="s">
        <v>49</v>
      </c>
      <c r="E9" s="58" t="s">
        <v>14</v>
      </c>
      <c r="F9" s="57" t="s">
        <v>15</v>
      </c>
      <c r="G9" s="67"/>
      <c r="H9" s="59" t="s">
        <v>49</v>
      </c>
      <c r="I9" s="58" t="s">
        <v>14</v>
      </c>
      <c r="J9" s="57" t="s">
        <v>15</v>
      </c>
      <c r="K9" s="25"/>
      <c r="L9" s="59" t="s">
        <v>49</v>
      </c>
      <c r="M9" s="58" t="s">
        <v>14</v>
      </c>
      <c r="N9" s="57" t="s">
        <v>15</v>
      </c>
      <c r="O9" s="25"/>
      <c r="P9" s="59" t="s">
        <v>49</v>
      </c>
      <c r="Q9" s="58" t="s">
        <v>14</v>
      </c>
      <c r="R9" s="57" t="s">
        <v>15</v>
      </c>
      <c r="T9" s="173"/>
    </row>
    <row r="10" spans="2:20" x14ac:dyDescent="0.25">
      <c r="B10" s="14">
        <v>1</v>
      </c>
      <c r="C10" s="43" t="s">
        <v>0</v>
      </c>
      <c r="D10" s="68"/>
      <c r="E10" s="69" t="s">
        <v>47</v>
      </c>
      <c r="F10" s="70"/>
      <c r="G10" s="17"/>
      <c r="H10" s="68"/>
      <c r="I10" s="69" t="s">
        <v>47</v>
      </c>
      <c r="J10" s="70"/>
      <c r="K10" s="17"/>
      <c r="L10" s="68"/>
      <c r="M10" s="69" t="s">
        <v>47</v>
      </c>
      <c r="N10" s="70"/>
      <c r="O10" s="17"/>
      <c r="P10" s="68"/>
      <c r="Q10" s="69" t="s">
        <v>47</v>
      </c>
      <c r="R10" s="70"/>
      <c r="T10" s="173"/>
    </row>
    <row r="11" spans="2:20" x14ac:dyDescent="0.25">
      <c r="B11" s="18">
        <v>2</v>
      </c>
      <c r="C11" s="44" t="s">
        <v>0</v>
      </c>
      <c r="D11" s="65">
        <v>1</v>
      </c>
      <c r="E11" s="31">
        <v>37</v>
      </c>
      <c r="F11" s="8">
        <v>73</v>
      </c>
      <c r="H11" s="65" t="s">
        <v>21</v>
      </c>
      <c r="I11" s="31" t="s">
        <v>23</v>
      </c>
      <c r="J11" s="8" t="s">
        <v>26</v>
      </c>
      <c r="L11" s="65" t="s">
        <v>27</v>
      </c>
      <c r="M11" s="31" t="s">
        <v>29</v>
      </c>
      <c r="N11" s="8" t="s">
        <v>32</v>
      </c>
      <c r="P11" s="65" t="s">
        <v>34</v>
      </c>
      <c r="Q11" s="31" t="s">
        <v>36</v>
      </c>
      <c r="R11" s="8" t="s">
        <v>40</v>
      </c>
      <c r="T11" s="173"/>
    </row>
    <row r="12" spans="2:20" ht="15.75" thickBot="1" x14ac:dyDescent="0.3">
      <c r="B12" s="18">
        <v>3</v>
      </c>
      <c r="C12" s="44" t="s">
        <v>0</v>
      </c>
      <c r="D12" s="65">
        <v>2</v>
      </c>
      <c r="E12" s="31">
        <v>38</v>
      </c>
      <c r="F12" s="8">
        <v>74</v>
      </c>
      <c r="H12" s="65" t="s">
        <v>21</v>
      </c>
      <c r="I12" s="31" t="s">
        <v>23</v>
      </c>
      <c r="J12" s="8" t="s">
        <v>26</v>
      </c>
      <c r="L12" s="65" t="s">
        <v>27</v>
      </c>
      <c r="M12" s="31" t="s">
        <v>29</v>
      </c>
      <c r="N12" s="8" t="s">
        <v>32</v>
      </c>
      <c r="P12" s="65" t="s">
        <v>34</v>
      </c>
      <c r="Q12" s="31" t="s">
        <v>36</v>
      </c>
      <c r="R12" s="8" t="s">
        <v>40</v>
      </c>
      <c r="T12" s="174"/>
    </row>
    <row r="13" spans="2:20" ht="15.75" thickBot="1" x14ac:dyDescent="0.3">
      <c r="B13" s="18">
        <v>4</v>
      </c>
      <c r="C13" s="44" t="s">
        <v>0</v>
      </c>
      <c r="D13" s="65">
        <v>3</v>
      </c>
      <c r="E13" s="31">
        <v>39</v>
      </c>
      <c r="F13" s="8">
        <v>75</v>
      </c>
      <c r="H13" s="65" t="s">
        <v>21</v>
      </c>
      <c r="I13" s="31" t="s">
        <v>23</v>
      </c>
      <c r="J13" s="8" t="s">
        <v>26</v>
      </c>
      <c r="L13" s="65" t="s">
        <v>27</v>
      </c>
      <c r="M13" s="31" t="s">
        <v>29</v>
      </c>
      <c r="N13" s="8" t="s">
        <v>32</v>
      </c>
      <c r="P13" s="65" t="s">
        <v>34</v>
      </c>
      <c r="Q13" s="31" t="s">
        <v>37</v>
      </c>
      <c r="R13" s="8" t="s">
        <v>40</v>
      </c>
    </row>
    <row r="14" spans="2:20" x14ac:dyDescent="0.25">
      <c r="B14" s="18">
        <v>5</v>
      </c>
      <c r="C14" s="44" t="s">
        <v>1</v>
      </c>
      <c r="D14" s="65">
        <v>4</v>
      </c>
      <c r="E14" s="31">
        <v>40</v>
      </c>
      <c r="F14" s="8">
        <v>76</v>
      </c>
      <c r="H14" s="65" t="s">
        <v>21</v>
      </c>
      <c r="I14" s="31" t="s">
        <v>23</v>
      </c>
      <c r="J14" s="8" t="s">
        <v>26</v>
      </c>
      <c r="L14" s="65" t="s">
        <v>28</v>
      </c>
      <c r="M14" s="31" t="s">
        <v>29</v>
      </c>
      <c r="N14" s="8" t="s">
        <v>32</v>
      </c>
      <c r="P14" s="65" t="s">
        <v>34</v>
      </c>
      <c r="Q14" s="31" t="s">
        <v>37</v>
      </c>
      <c r="R14" s="8" t="s">
        <v>40</v>
      </c>
      <c r="T14" s="160" t="s">
        <v>76</v>
      </c>
    </row>
    <row r="15" spans="2:20" ht="15.75" thickBot="1" x14ac:dyDescent="0.3">
      <c r="B15" s="18">
        <v>6</v>
      </c>
      <c r="C15" s="44" t="s">
        <v>1</v>
      </c>
      <c r="D15" s="65">
        <v>5</v>
      </c>
      <c r="E15" s="31">
        <v>41</v>
      </c>
      <c r="F15" s="8">
        <v>77</v>
      </c>
      <c r="H15" s="65" t="s">
        <v>21</v>
      </c>
      <c r="I15" s="31" t="s">
        <v>23</v>
      </c>
      <c r="J15" s="8" t="s">
        <v>26</v>
      </c>
      <c r="L15" s="65" t="s">
        <v>28</v>
      </c>
      <c r="M15" s="31" t="s">
        <v>29</v>
      </c>
      <c r="N15" s="8" t="s">
        <v>32</v>
      </c>
      <c r="P15" s="65" t="s">
        <v>34</v>
      </c>
      <c r="Q15" s="31" t="s">
        <v>37</v>
      </c>
      <c r="R15" s="8" t="s">
        <v>41</v>
      </c>
      <c r="T15" s="161"/>
    </row>
    <row r="16" spans="2:20" ht="15.75" thickBot="1" x14ac:dyDescent="0.3">
      <c r="B16" s="21">
        <v>7</v>
      </c>
      <c r="C16" s="45" t="s">
        <v>1</v>
      </c>
      <c r="D16" s="71">
        <v>6</v>
      </c>
      <c r="E16" s="39">
        <v>42</v>
      </c>
      <c r="F16" s="24">
        <v>78</v>
      </c>
      <c r="G16" s="25"/>
      <c r="H16" s="71" t="s">
        <v>21</v>
      </c>
      <c r="I16" s="39" t="s">
        <v>23</v>
      </c>
      <c r="J16" s="24" t="s">
        <v>26</v>
      </c>
      <c r="K16" s="25"/>
      <c r="L16" s="71" t="s">
        <v>28</v>
      </c>
      <c r="M16" s="39" t="s">
        <v>30</v>
      </c>
      <c r="N16" s="24" t="s">
        <v>32</v>
      </c>
      <c r="O16" s="25"/>
      <c r="P16" s="71" t="s">
        <v>34</v>
      </c>
      <c r="Q16" s="39" t="s">
        <v>37</v>
      </c>
      <c r="R16" s="24" t="s">
        <v>41</v>
      </c>
      <c r="T16" s="112" t="s">
        <v>21</v>
      </c>
    </row>
    <row r="17" spans="2:20" ht="15.75" thickBot="1" x14ac:dyDescent="0.3">
      <c r="B17" s="18"/>
      <c r="C17" s="44" t="s">
        <v>2</v>
      </c>
      <c r="D17" s="66"/>
      <c r="F17" s="10"/>
      <c r="H17" s="66"/>
      <c r="I17" s="33"/>
      <c r="J17" s="10"/>
      <c r="L17" s="66"/>
      <c r="M17" s="33"/>
      <c r="N17" s="10"/>
      <c r="P17" s="66"/>
      <c r="Q17" s="33"/>
      <c r="R17" s="10"/>
      <c r="T17" s="113" t="s">
        <v>22</v>
      </c>
    </row>
    <row r="18" spans="2:20" x14ac:dyDescent="0.25">
      <c r="B18" s="14">
        <v>8</v>
      </c>
      <c r="C18" s="43" t="s">
        <v>3</v>
      </c>
      <c r="D18" s="72">
        <v>7</v>
      </c>
      <c r="E18" s="51">
        <v>43</v>
      </c>
      <c r="F18" s="27">
        <v>79</v>
      </c>
      <c r="G18" s="17"/>
      <c r="H18" s="72" t="s">
        <v>21</v>
      </c>
      <c r="I18" s="51" t="s">
        <v>23</v>
      </c>
      <c r="J18" s="27" t="s">
        <v>26</v>
      </c>
      <c r="K18" s="17"/>
      <c r="L18" s="72" t="s">
        <v>28</v>
      </c>
      <c r="M18" s="51" t="s">
        <v>30</v>
      </c>
      <c r="N18" s="27" t="s">
        <v>32</v>
      </c>
      <c r="O18" s="17"/>
      <c r="P18" s="72" t="s">
        <v>34</v>
      </c>
      <c r="Q18" s="51" t="s">
        <v>37</v>
      </c>
      <c r="R18" s="27" t="s">
        <v>41</v>
      </c>
      <c r="T18" s="113" t="s">
        <v>23</v>
      </c>
    </row>
    <row r="19" spans="2:20" x14ac:dyDescent="0.25">
      <c r="B19" s="18">
        <v>9</v>
      </c>
      <c r="C19" s="44" t="s">
        <v>3</v>
      </c>
      <c r="D19" s="65">
        <v>8</v>
      </c>
      <c r="E19" s="31">
        <v>44</v>
      </c>
      <c r="F19" s="8">
        <v>80</v>
      </c>
      <c r="H19" s="65" t="s">
        <v>21</v>
      </c>
      <c r="I19" s="31" t="s">
        <v>23</v>
      </c>
      <c r="J19" s="8" t="s">
        <v>26</v>
      </c>
      <c r="L19" s="65" t="s">
        <v>28</v>
      </c>
      <c r="M19" s="31" t="s">
        <v>30</v>
      </c>
      <c r="N19" s="8" t="s">
        <v>32</v>
      </c>
      <c r="P19" s="65" t="s">
        <v>34</v>
      </c>
      <c r="Q19" s="31" t="s">
        <v>37</v>
      </c>
      <c r="R19" s="8" t="s">
        <v>41</v>
      </c>
      <c r="T19" s="112" t="s">
        <v>24</v>
      </c>
    </row>
    <row r="20" spans="2:20" x14ac:dyDescent="0.25">
      <c r="B20" s="18">
        <v>10</v>
      </c>
      <c r="C20" s="44" t="s">
        <v>3</v>
      </c>
      <c r="D20" s="65">
        <v>9</v>
      </c>
      <c r="E20" s="31">
        <v>45</v>
      </c>
      <c r="F20" s="8">
        <v>81</v>
      </c>
      <c r="H20" s="65" t="s">
        <v>21</v>
      </c>
      <c r="I20" s="31" t="s">
        <v>23</v>
      </c>
      <c r="J20" s="8" t="s">
        <v>26</v>
      </c>
      <c r="L20" s="65" t="s">
        <v>28</v>
      </c>
      <c r="M20" s="31" t="s">
        <v>30</v>
      </c>
      <c r="N20" s="8" t="s">
        <v>32</v>
      </c>
      <c r="P20" s="65" t="s">
        <v>34</v>
      </c>
      <c r="Q20" s="31" t="s">
        <v>37</v>
      </c>
      <c r="R20" s="8" t="s">
        <v>41</v>
      </c>
      <c r="T20" s="113" t="s">
        <v>25</v>
      </c>
    </row>
    <row r="21" spans="2:20" ht="15.75" thickBot="1" x14ac:dyDescent="0.3">
      <c r="B21" s="18">
        <v>11</v>
      </c>
      <c r="C21" s="44" t="s">
        <v>3</v>
      </c>
      <c r="D21" s="65">
        <v>10</v>
      </c>
      <c r="E21" s="31">
        <v>46</v>
      </c>
      <c r="F21" s="8">
        <v>82</v>
      </c>
      <c r="H21" s="65" t="s">
        <v>21</v>
      </c>
      <c r="I21" s="31" t="s">
        <v>24</v>
      </c>
      <c r="J21" s="8" t="s">
        <v>26</v>
      </c>
      <c r="L21" s="65" t="s">
        <v>28</v>
      </c>
      <c r="M21" s="31" t="s">
        <v>30</v>
      </c>
      <c r="N21" s="8" t="s">
        <v>32</v>
      </c>
      <c r="P21" s="65" t="s">
        <v>34</v>
      </c>
      <c r="Q21" s="31" t="s">
        <v>37</v>
      </c>
      <c r="R21" s="8" t="s">
        <v>41</v>
      </c>
      <c r="T21" s="113" t="s">
        <v>26</v>
      </c>
    </row>
    <row r="22" spans="2:20" x14ac:dyDescent="0.25">
      <c r="B22" s="18">
        <v>12</v>
      </c>
      <c r="C22" s="44" t="s">
        <v>3</v>
      </c>
      <c r="D22" s="65">
        <v>11</v>
      </c>
      <c r="E22" s="31">
        <v>47</v>
      </c>
      <c r="F22" s="8">
        <v>83</v>
      </c>
      <c r="H22" s="65" t="s">
        <v>21</v>
      </c>
      <c r="I22" s="31" t="s">
        <v>24</v>
      </c>
      <c r="J22" s="8" t="s">
        <v>26</v>
      </c>
      <c r="L22" s="65" t="s">
        <v>28</v>
      </c>
      <c r="M22" s="31" t="s">
        <v>30</v>
      </c>
      <c r="N22" s="8" t="s">
        <v>32</v>
      </c>
      <c r="P22" s="65" t="s">
        <v>34</v>
      </c>
      <c r="Q22" s="31" t="s">
        <v>37</v>
      </c>
      <c r="R22" s="8" t="s">
        <v>41</v>
      </c>
      <c r="T22" s="171" t="s">
        <v>77</v>
      </c>
    </row>
    <row r="23" spans="2:20" ht="15.75" thickBot="1" x14ac:dyDescent="0.3">
      <c r="B23" s="18">
        <v>13</v>
      </c>
      <c r="C23" s="44" t="s">
        <v>4</v>
      </c>
      <c r="D23" s="65">
        <v>12</v>
      </c>
      <c r="E23" s="31">
        <v>48</v>
      </c>
      <c r="F23" s="8">
        <v>84</v>
      </c>
      <c r="H23" s="65" t="s">
        <v>21</v>
      </c>
      <c r="I23" s="31" t="s">
        <v>24</v>
      </c>
      <c r="J23" s="8" t="s">
        <v>26</v>
      </c>
      <c r="L23" s="65" t="s">
        <v>28</v>
      </c>
      <c r="M23" s="31" t="s">
        <v>30</v>
      </c>
      <c r="N23" s="8" t="s">
        <v>32</v>
      </c>
      <c r="P23" s="65" t="s">
        <v>35</v>
      </c>
      <c r="Q23" s="31" t="s">
        <v>37</v>
      </c>
      <c r="R23" s="8" t="s">
        <v>41</v>
      </c>
      <c r="T23" s="172"/>
    </row>
    <row r="24" spans="2:20" ht="15.75" thickBot="1" x14ac:dyDescent="0.3">
      <c r="B24" s="21">
        <v>14</v>
      </c>
      <c r="C24" s="45" t="s">
        <v>4</v>
      </c>
      <c r="D24" s="73"/>
      <c r="E24" s="74" t="s">
        <v>48</v>
      </c>
      <c r="F24" s="75"/>
      <c r="G24" s="25"/>
      <c r="H24" s="73"/>
      <c r="I24" s="74" t="s">
        <v>48</v>
      </c>
      <c r="J24" s="75"/>
      <c r="K24" s="25"/>
      <c r="L24" s="73"/>
      <c r="M24" s="74" t="s">
        <v>48</v>
      </c>
      <c r="N24" s="75"/>
      <c r="O24" s="25"/>
      <c r="P24" s="73"/>
      <c r="Q24" s="74" t="s">
        <v>48</v>
      </c>
      <c r="R24" s="75"/>
      <c r="T24" s="113" t="s">
        <v>60</v>
      </c>
    </row>
    <row r="25" spans="2:20" x14ac:dyDescent="0.25">
      <c r="B25" s="18"/>
      <c r="C25" s="44" t="s">
        <v>5</v>
      </c>
      <c r="D25" s="9"/>
      <c r="F25" s="10"/>
      <c r="H25" s="9"/>
      <c r="I25" s="33"/>
      <c r="J25" s="10"/>
      <c r="L25" s="9"/>
      <c r="M25" s="33"/>
      <c r="N25" s="10"/>
      <c r="P25" s="9"/>
      <c r="Q25" s="33"/>
      <c r="R25" s="10"/>
      <c r="T25" s="113" t="s">
        <v>29</v>
      </c>
    </row>
    <row r="26" spans="2:20" ht="15.75" thickBot="1" x14ac:dyDescent="0.3">
      <c r="B26" s="18"/>
      <c r="C26" s="44" t="s">
        <v>5</v>
      </c>
      <c r="D26" s="9"/>
      <c r="F26" s="10"/>
      <c r="H26" s="9"/>
      <c r="I26" s="33"/>
      <c r="J26" s="10"/>
      <c r="L26" s="9"/>
      <c r="M26" s="33"/>
      <c r="N26" s="10"/>
      <c r="P26" s="9"/>
      <c r="Q26" s="33"/>
      <c r="R26" s="10"/>
      <c r="T26" s="113" t="s">
        <v>30</v>
      </c>
    </row>
    <row r="27" spans="2:20" x14ac:dyDescent="0.25">
      <c r="B27" s="14">
        <v>15</v>
      </c>
      <c r="C27" s="43" t="s">
        <v>6</v>
      </c>
      <c r="D27" s="72">
        <v>13</v>
      </c>
      <c r="E27" s="51">
        <v>49</v>
      </c>
      <c r="F27" s="16" t="s">
        <v>16</v>
      </c>
      <c r="G27" s="17"/>
      <c r="H27" s="72" t="s">
        <v>21</v>
      </c>
      <c r="I27" s="51" t="s">
        <v>24</v>
      </c>
      <c r="J27" s="16" t="s">
        <v>16</v>
      </c>
      <c r="K27" s="17"/>
      <c r="L27" s="72" t="s">
        <v>28</v>
      </c>
      <c r="M27" s="51" t="s">
        <v>30</v>
      </c>
      <c r="N27" s="16" t="s">
        <v>16</v>
      </c>
      <c r="O27" s="17"/>
      <c r="P27" s="72" t="s">
        <v>35</v>
      </c>
      <c r="Q27" s="51" t="s">
        <v>38</v>
      </c>
      <c r="R27" s="16" t="s">
        <v>16</v>
      </c>
      <c r="T27" s="113" t="s">
        <v>31</v>
      </c>
    </row>
    <row r="28" spans="2:20" ht="15.75" thickBot="1" x14ac:dyDescent="0.3">
      <c r="B28" s="18">
        <v>16</v>
      </c>
      <c r="C28" s="44" t="s">
        <v>6</v>
      </c>
      <c r="D28" s="65">
        <v>14</v>
      </c>
      <c r="E28" s="31">
        <v>50</v>
      </c>
      <c r="F28" s="6" t="s">
        <v>16</v>
      </c>
      <c r="H28" s="65" t="s">
        <v>21</v>
      </c>
      <c r="I28" s="31" t="s">
        <v>24</v>
      </c>
      <c r="J28" s="6" t="s">
        <v>16</v>
      </c>
      <c r="L28" s="65" t="s">
        <v>28</v>
      </c>
      <c r="M28" s="31" t="s">
        <v>30</v>
      </c>
      <c r="N28" s="6" t="s">
        <v>16</v>
      </c>
      <c r="P28" s="65" t="s">
        <v>35</v>
      </c>
      <c r="Q28" s="31" t="s">
        <v>38</v>
      </c>
      <c r="R28" s="6" t="s">
        <v>16</v>
      </c>
      <c r="T28" s="113" t="s">
        <v>32</v>
      </c>
    </row>
    <row r="29" spans="2:20" x14ac:dyDescent="0.25">
      <c r="B29" s="18">
        <v>17</v>
      </c>
      <c r="C29" s="44" t="s">
        <v>6</v>
      </c>
      <c r="D29" s="65">
        <v>15</v>
      </c>
      <c r="E29" s="31">
        <v>51</v>
      </c>
      <c r="F29" s="8">
        <v>85</v>
      </c>
      <c r="H29" s="65" t="s">
        <v>21</v>
      </c>
      <c r="I29" s="31" t="s">
        <v>24</v>
      </c>
      <c r="J29" s="8" t="s">
        <v>26</v>
      </c>
      <c r="L29" s="65" t="s">
        <v>28</v>
      </c>
      <c r="M29" s="31" t="s">
        <v>30</v>
      </c>
      <c r="N29" s="8" t="s">
        <v>32</v>
      </c>
      <c r="P29" s="65" t="s">
        <v>35</v>
      </c>
      <c r="Q29" s="31" t="s">
        <v>38</v>
      </c>
      <c r="R29" s="8" t="s">
        <v>41</v>
      </c>
      <c r="T29" s="160" t="s">
        <v>78</v>
      </c>
    </row>
    <row r="30" spans="2:20" ht="15.75" thickBot="1" x14ac:dyDescent="0.3">
      <c r="B30" s="18">
        <v>18</v>
      </c>
      <c r="C30" s="44" t="s">
        <v>6</v>
      </c>
      <c r="D30" s="65">
        <v>16</v>
      </c>
      <c r="E30" s="31">
        <v>52</v>
      </c>
      <c r="F30" s="8">
        <v>86</v>
      </c>
      <c r="H30" s="65" t="s">
        <v>21</v>
      </c>
      <c r="I30" s="31" t="s">
        <v>24</v>
      </c>
      <c r="J30" s="8" t="s">
        <v>26</v>
      </c>
      <c r="L30" s="65" t="s">
        <v>28</v>
      </c>
      <c r="M30" s="31" t="s">
        <v>31</v>
      </c>
      <c r="N30" s="8" t="s">
        <v>32</v>
      </c>
      <c r="P30" s="65" t="s">
        <v>35</v>
      </c>
      <c r="Q30" s="31" t="s">
        <v>38</v>
      </c>
      <c r="R30" s="8" t="s">
        <v>41</v>
      </c>
      <c r="T30" s="161"/>
    </row>
    <row r="31" spans="2:20" x14ac:dyDescent="0.25">
      <c r="B31" s="18">
        <v>19</v>
      </c>
      <c r="C31" s="44" t="s">
        <v>6</v>
      </c>
      <c r="D31" s="65">
        <v>17</v>
      </c>
      <c r="E31" s="31">
        <v>53</v>
      </c>
      <c r="F31" s="8">
        <v>87</v>
      </c>
      <c r="H31" s="65" t="s">
        <v>22</v>
      </c>
      <c r="I31" s="31" t="s">
        <v>25</v>
      </c>
      <c r="J31" s="8" t="s">
        <v>26</v>
      </c>
      <c r="L31" s="65" t="s">
        <v>28</v>
      </c>
      <c r="M31" s="31" t="s">
        <v>31</v>
      </c>
      <c r="N31" s="8" t="s">
        <v>32</v>
      </c>
      <c r="P31" s="65" t="s">
        <v>35</v>
      </c>
      <c r="Q31" s="31" t="s">
        <v>38</v>
      </c>
      <c r="R31" s="8" t="s">
        <v>41</v>
      </c>
      <c r="T31" s="112" t="s">
        <v>34</v>
      </c>
    </row>
    <row r="32" spans="2:20" ht="15.75" thickBot="1" x14ac:dyDescent="0.3">
      <c r="B32" s="21">
        <v>20</v>
      </c>
      <c r="C32" s="45" t="s">
        <v>7</v>
      </c>
      <c r="D32" s="71">
        <v>18</v>
      </c>
      <c r="E32" s="39">
        <v>54</v>
      </c>
      <c r="F32" s="24">
        <v>88</v>
      </c>
      <c r="G32" s="25"/>
      <c r="H32" s="71" t="s">
        <v>22</v>
      </c>
      <c r="I32" s="39" t="s">
        <v>25</v>
      </c>
      <c r="J32" s="24" t="s">
        <v>26</v>
      </c>
      <c r="K32" s="25"/>
      <c r="L32" s="71" t="s">
        <v>28</v>
      </c>
      <c r="M32" s="39" t="s">
        <v>31</v>
      </c>
      <c r="N32" s="24" t="s">
        <v>32</v>
      </c>
      <c r="O32" s="25"/>
      <c r="P32" s="71" t="s">
        <v>35</v>
      </c>
      <c r="Q32" s="39" t="s">
        <v>38</v>
      </c>
      <c r="R32" s="24" t="s">
        <v>41</v>
      </c>
      <c r="T32" s="113" t="s">
        <v>35</v>
      </c>
    </row>
    <row r="33" spans="2:20" ht="15.75" thickBot="1" x14ac:dyDescent="0.3">
      <c r="B33" s="18"/>
      <c r="C33" s="44" t="s">
        <v>2</v>
      </c>
      <c r="D33" s="9"/>
      <c r="F33" s="10"/>
      <c r="H33" s="9"/>
      <c r="I33" s="33"/>
      <c r="J33" s="10"/>
      <c r="L33" s="9"/>
      <c r="M33" s="33"/>
      <c r="N33" s="10"/>
      <c r="P33" s="9"/>
      <c r="Q33" s="33"/>
      <c r="R33" s="10"/>
      <c r="T33" s="113" t="s">
        <v>36</v>
      </c>
    </row>
    <row r="34" spans="2:20" x14ac:dyDescent="0.25">
      <c r="B34" s="14">
        <v>21</v>
      </c>
      <c r="C34" s="43" t="s">
        <v>7</v>
      </c>
      <c r="D34" s="72">
        <v>19</v>
      </c>
      <c r="E34" s="51">
        <v>55</v>
      </c>
      <c r="F34" s="27">
        <v>89</v>
      </c>
      <c r="G34" s="17"/>
      <c r="H34" s="72" t="s">
        <v>22</v>
      </c>
      <c r="I34" s="51" t="s">
        <v>25</v>
      </c>
      <c r="J34" s="27" t="s">
        <v>26</v>
      </c>
      <c r="K34" s="17"/>
      <c r="L34" s="72" t="s">
        <v>28</v>
      </c>
      <c r="M34" s="51" t="s">
        <v>31</v>
      </c>
      <c r="N34" s="27" t="s">
        <v>32</v>
      </c>
      <c r="O34" s="17"/>
      <c r="P34" s="72" t="s">
        <v>35</v>
      </c>
      <c r="Q34" s="51" t="s">
        <v>38</v>
      </c>
      <c r="R34" s="27" t="s">
        <v>41</v>
      </c>
      <c r="T34" s="113" t="s">
        <v>37</v>
      </c>
    </row>
    <row r="35" spans="2:20" x14ac:dyDescent="0.25">
      <c r="B35" s="18">
        <v>22</v>
      </c>
      <c r="C35" s="44" t="s">
        <v>7</v>
      </c>
      <c r="D35" s="65">
        <v>20</v>
      </c>
      <c r="E35" s="31">
        <v>56</v>
      </c>
      <c r="F35" s="8">
        <v>90</v>
      </c>
      <c r="H35" s="65" t="s">
        <v>22</v>
      </c>
      <c r="I35" s="31" t="s">
        <v>25</v>
      </c>
      <c r="J35" s="8" t="s">
        <v>26</v>
      </c>
      <c r="L35" s="65" t="s">
        <v>28</v>
      </c>
      <c r="M35" s="31" t="s">
        <v>31</v>
      </c>
      <c r="N35" s="8" t="s">
        <v>32</v>
      </c>
      <c r="P35" s="65" t="s">
        <v>35</v>
      </c>
      <c r="Q35" s="31" t="s">
        <v>38</v>
      </c>
      <c r="R35" s="8" t="s">
        <v>41</v>
      </c>
      <c r="T35" s="113" t="s">
        <v>38</v>
      </c>
    </row>
    <row r="36" spans="2:20" x14ac:dyDescent="0.25">
      <c r="B36" s="18">
        <v>23</v>
      </c>
      <c r="C36" s="44" t="s">
        <v>8</v>
      </c>
      <c r="D36" s="65">
        <v>21</v>
      </c>
      <c r="E36" s="31">
        <v>57</v>
      </c>
      <c r="F36" s="6" t="s">
        <v>33</v>
      </c>
      <c r="H36" s="65" t="s">
        <v>22</v>
      </c>
      <c r="I36" s="31" t="s">
        <v>25</v>
      </c>
      <c r="J36" s="6" t="s">
        <v>33</v>
      </c>
      <c r="L36" s="65" t="s">
        <v>28</v>
      </c>
      <c r="M36" s="31" t="s">
        <v>31</v>
      </c>
      <c r="N36" s="6" t="s">
        <v>33</v>
      </c>
      <c r="P36" s="65" t="s">
        <v>35</v>
      </c>
      <c r="Q36" s="31" t="s">
        <v>38</v>
      </c>
      <c r="R36" s="6" t="s">
        <v>33</v>
      </c>
      <c r="T36" s="113" t="s">
        <v>39</v>
      </c>
    </row>
    <row r="37" spans="2:20" x14ac:dyDescent="0.25">
      <c r="B37" s="18">
        <v>24</v>
      </c>
      <c r="C37" s="44" t="s">
        <v>8</v>
      </c>
      <c r="D37" s="65">
        <v>22</v>
      </c>
      <c r="E37" s="31">
        <v>58</v>
      </c>
      <c r="F37" s="6" t="s">
        <v>33</v>
      </c>
      <c r="H37" s="65" t="s">
        <v>22</v>
      </c>
      <c r="I37" s="31" t="s">
        <v>25</v>
      </c>
      <c r="J37" s="6" t="s">
        <v>33</v>
      </c>
      <c r="L37" s="65" t="s">
        <v>29</v>
      </c>
      <c r="M37" s="31" t="s">
        <v>31</v>
      </c>
      <c r="N37" s="6" t="s">
        <v>33</v>
      </c>
      <c r="P37" s="65" t="s">
        <v>35</v>
      </c>
      <c r="Q37" s="31" t="s">
        <v>38</v>
      </c>
      <c r="R37" s="6" t="s">
        <v>33</v>
      </c>
      <c r="T37" s="113" t="s">
        <v>40</v>
      </c>
    </row>
    <row r="38" spans="2:20" ht="15.75" thickBot="1" x14ac:dyDescent="0.3">
      <c r="B38" s="18">
        <v>25</v>
      </c>
      <c r="C38" s="44" t="s">
        <v>8</v>
      </c>
      <c r="D38" s="65">
        <v>23</v>
      </c>
      <c r="E38" s="31">
        <v>59</v>
      </c>
      <c r="F38" s="6" t="s">
        <v>33</v>
      </c>
      <c r="H38" s="65" t="s">
        <v>22</v>
      </c>
      <c r="I38" s="31" t="s">
        <v>25</v>
      </c>
      <c r="J38" s="6" t="s">
        <v>33</v>
      </c>
      <c r="L38" s="65" t="s">
        <v>29</v>
      </c>
      <c r="M38" s="31" t="s">
        <v>31</v>
      </c>
      <c r="N38" s="6" t="s">
        <v>33</v>
      </c>
      <c r="P38" s="65" t="s">
        <v>35</v>
      </c>
      <c r="Q38" s="31" t="s">
        <v>38</v>
      </c>
      <c r="R38" s="6" t="s">
        <v>33</v>
      </c>
      <c r="T38" s="114" t="s">
        <v>41</v>
      </c>
    </row>
    <row r="39" spans="2:20" ht="15.75" thickBot="1" x14ac:dyDescent="0.3">
      <c r="B39" s="21">
        <v>26</v>
      </c>
      <c r="C39" s="45" t="s">
        <v>8</v>
      </c>
      <c r="D39" s="71">
        <v>24</v>
      </c>
      <c r="E39" s="39">
        <v>60</v>
      </c>
      <c r="F39" s="28" t="s">
        <v>33</v>
      </c>
      <c r="G39" s="25"/>
      <c r="H39" s="71" t="s">
        <v>22</v>
      </c>
      <c r="I39" s="39" t="s">
        <v>25</v>
      </c>
      <c r="J39" s="28" t="s">
        <v>33</v>
      </c>
      <c r="K39" s="25"/>
      <c r="L39" s="71" t="s">
        <v>29</v>
      </c>
      <c r="M39" s="39" t="s">
        <v>31</v>
      </c>
      <c r="N39" s="28" t="s">
        <v>33</v>
      </c>
      <c r="O39" s="25"/>
      <c r="P39" s="71" t="s">
        <v>35</v>
      </c>
      <c r="Q39" s="39" t="s">
        <v>38</v>
      </c>
      <c r="R39" s="28" t="s">
        <v>33</v>
      </c>
    </row>
    <row r="40" spans="2:20" x14ac:dyDescent="0.25">
      <c r="B40" s="18"/>
      <c r="C40" s="44" t="s">
        <v>9</v>
      </c>
      <c r="D40" s="9"/>
      <c r="F40" s="10"/>
      <c r="H40" s="9"/>
      <c r="I40" s="33"/>
      <c r="J40" s="10"/>
      <c r="L40" s="9"/>
      <c r="M40" s="33"/>
      <c r="N40" s="10"/>
      <c r="P40" s="9"/>
      <c r="Q40" s="33"/>
      <c r="R40" s="10"/>
    </row>
    <row r="41" spans="2:20" ht="15.75" thickBot="1" x14ac:dyDescent="0.3">
      <c r="B41" s="18"/>
      <c r="C41" s="44" t="s">
        <v>9</v>
      </c>
      <c r="D41" s="9"/>
      <c r="F41" s="10"/>
      <c r="H41" s="9"/>
      <c r="I41" s="33"/>
      <c r="J41" s="10"/>
      <c r="L41" s="9"/>
      <c r="M41" s="33"/>
      <c r="N41" s="10"/>
      <c r="P41" s="9"/>
      <c r="Q41" s="33"/>
      <c r="R41" s="10"/>
    </row>
    <row r="42" spans="2:20" x14ac:dyDescent="0.25">
      <c r="B42" s="14">
        <v>27</v>
      </c>
      <c r="C42" s="43" t="s">
        <v>10</v>
      </c>
      <c r="D42" s="72">
        <v>25</v>
      </c>
      <c r="E42" s="51">
        <v>61</v>
      </c>
      <c r="F42" s="16" t="s">
        <v>33</v>
      </c>
      <c r="G42" s="17"/>
      <c r="H42" s="72" t="s">
        <v>22</v>
      </c>
      <c r="I42" s="51" t="s">
        <v>25</v>
      </c>
      <c r="J42" s="16" t="s">
        <v>33</v>
      </c>
      <c r="K42" s="17"/>
      <c r="L42" s="72" t="s">
        <v>29</v>
      </c>
      <c r="M42" s="51" t="s">
        <v>31</v>
      </c>
      <c r="N42" s="16" t="s">
        <v>33</v>
      </c>
      <c r="O42" s="17"/>
      <c r="P42" s="72" t="s">
        <v>35</v>
      </c>
      <c r="Q42" s="51" t="s">
        <v>39</v>
      </c>
      <c r="R42" s="16" t="s">
        <v>33</v>
      </c>
    </row>
    <row r="43" spans="2:20" x14ac:dyDescent="0.25">
      <c r="B43" s="18">
        <v>28</v>
      </c>
      <c r="C43" s="44" t="s">
        <v>10</v>
      </c>
      <c r="D43" s="65">
        <v>26</v>
      </c>
      <c r="E43" s="31">
        <v>62</v>
      </c>
      <c r="F43" s="6" t="s">
        <v>33</v>
      </c>
      <c r="H43" s="65" t="s">
        <v>22</v>
      </c>
      <c r="I43" s="31" t="s">
        <v>25</v>
      </c>
      <c r="J43" s="6" t="s">
        <v>33</v>
      </c>
      <c r="L43" s="65" t="s">
        <v>29</v>
      </c>
      <c r="M43" s="31" t="s">
        <v>31</v>
      </c>
      <c r="N43" s="6" t="s">
        <v>33</v>
      </c>
      <c r="P43" s="65" t="s">
        <v>35</v>
      </c>
      <c r="Q43" s="31" t="s">
        <v>39</v>
      </c>
      <c r="R43" s="6" t="s">
        <v>33</v>
      </c>
    </row>
    <row r="44" spans="2:20" x14ac:dyDescent="0.25">
      <c r="B44" s="18">
        <v>20</v>
      </c>
      <c r="C44" s="44" t="s">
        <v>11</v>
      </c>
      <c r="D44" s="65">
        <v>27</v>
      </c>
      <c r="E44" s="31">
        <v>63</v>
      </c>
      <c r="F44" s="6" t="s">
        <v>33</v>
      </c>
      <c r="H44" s="65" t="s">
        <v>22</v>
      </c>
      <c r="I44" s="31" t="s">
        <v>25</v>
      </c>
      <c r="J44" s="6" t="s">
        <v>33</v>
      </c>
      <c r="L44" s="65" t="s">
        <v>29</v>
      </c>
      <c r="M44" s="31" t="s">
        <v>31</v>
      </c>
      <c r="N44" s="6" t="s">
        <v>33</v>
      </c>
      <c r="P44" s="65" t="s">
        <v>35</v>
      </c>
      <c r="Q44" s="31" t="s">
        <v>39</v>
      </c>
      <c r="R44" s="6" t="s">
        <v>33</v>
      </c>
    </row>
    <row r="45" spans="2:20" x14ac:dyDescent="0.25">
      <c r="B45" s="18">
        <v>30</v>
      </c>
      <c r="C45" s="44" t="s">
        <v>11</v>
      </c>
      <c r="D45" s="65">
        <v>28</v>
      </c>
      <c r="E45" s="31">
        <v>64</v>
      </c>
      <c r="F45" s="6" t="s">
        <v>33</v>
      </c>
      <c r="H45" s="65" t="s">
        <v>23</v>
      </c>
      <c r="I45" s="31" t="s">
        <v>25</v>
      </c>
      <c r="J45" s="6" t="s">
        <v>33</v>
      </c>
      <c r="L45" s="65" t="s">
        <v>29</v>
      </c>
      <c r="M45" s="31" t="s">
        <v>31</v>
      </c>
      <c r="N45" s="6" t="s">
        <v>33</v>
      </c>
      <c r="P45" s="65" t="s">
        <v>35</v>
      </c>
      <c r="Q45" s="31" t="s">
        <v>39</v>
      </c>
      <c r="R45" s="6" t="s">
        <v>33</v>
      </c>
    </row>
    <row r="46" spans="2:20" x14ac:dyDescent="0.25">
      <c r="B46" s="18">
        <v>31</v>
      </c>
      <c r="C46" s="44" t="s">
        <v>11</v>
      </c>
      <c r="D46" s="65">
        <v>29</v>
      </c>
      <c r="E46" s="31">
        <v>65</v>
      </c>
      <c r="F46" s="6" t="s">
        <v>33</v>
      </c>
      <c r="H46" s="65" t="s">
        <v>23</v>
      </c>
      <c r="I46" s="31" t="s">
        <v>25</v>
      </c>
      <c r="J46" s="6" t="s">
        <v>33</v>
      </c>
      <c r="L46" s="65" t="s">
        <v>29</v>
      </c>
      <c r="M46" s="31" t="s">
        <v>31</v>
      </c>
      <c r="N46" s="6" t="s">
        <v>33</v>
      </c>
      <c r="P46" s="65" t="s">
        <v>35</v>
      </c>
      <c r="Q46" s="31" t="s">
        <v>39</v>
      </c>
      <c r="R46" s="6" t="s">
        <v>33</v>
      </c>
    </row>
    <row r="47" spans="2:20" ht="15.75" thickBot="1" x14ac:dyDescent="0.3">
      <c r="B47" s="21">
        <v>32</v>
      </c>
      <c r="C47" s="45" t="s">
        <v>11</v>
      </c>
      <c r="D47" s="71">
        <v>30</v>
      </c>
      <c r="E47" s="41" t="s">
        <v>17</v>
      </c>
      <c r="F47" s="28" t="s">
        <v>33</v>
      </c>
      <c r="G47" s="25"/>
      <c r="H47" s="71" t="s">
        <v>23</v>
      </c>
      <c r="I47" s="41" t="s">
        <v>17</v>
      </c>
      <c r="J47" s="28" t="s">
        <v>33</v>
      </c>
      <c r="K47" s="25"/>
      <c r="L47" s="71" t="s">
        <v>29</v>
      </c>
      <c r="M47" s="41" t="s">
        <v>17</v>
      </c>
      <c r="N47" s="28" t="s">
        <v>33</v>
      </c>
      <c r="O47" s="25"/>
      <c r="P47" s="71" t="s">
        <v>35</v>
      </c>
      <c r="Q47" s="41" t="s">
        <v>17</v>
      </c>
      <c r="R47" s="28" t="s">
        <v>33</v>
      </c>
    </row>
    <row r="48" spans="2:20" ht="15.75" thickBot="1" x14ac:dyDescent="0.3">
      <c r="B48" s="18"/>
      <c r="C48" s="44" t="s">
        <v>2</v>
      </c>
      <c r="D48" s="9"/>
      <c r="F48" s="10"/>
      <c r="H48" s="9"/>
      <c r="I48" s="33"/>
      <c r="J48" s="10"/>
      <c r="L48" s="9"/>
      <c r="M48" s="33"/>
      <c r="N48" s="10"/>
      <c r="P48" s="9"/>
      <c r="Q48" s="33"/>
      <c r="R48" s="10"/>
    </row>
    <row r="49" spans="2:18" x14ac:dyDescent="0.25">
      <c r="B49" s="14">
        <v>33</v>
      </c>
      <c r="C49" s="43" t="s">
        <v>12</v>
      </c>
      <c r="D49" s="72">
        <v>31</v>
      </c>
      <c r="E49" s="51">
        <v>66</v>
      </c>
      <c r="F49" s="16" t="s">
        <v>33</v>
      </c>
      <c r="G49" s="17"/>
      <c r="H49" s="72" t="s">
        <v>23</v>
      </c>
      <c r="I49" s="51" t="s">
        <v>26</v>
      </c>
      <c r="J49" s="16" t="s">
        <v>33</v>
      </c>
      <c r="K49" s="17"/>
      <c r="L49" s="72" t="s">
        <v>29</v>
      </c>
      <c r="M49" s="51" t="s">
        <v>31</v>
      </c>
      <c r="N49" s="16" t="s">
        <v>33</v>
      </c>
      <c r="O49" s="17"/>
      <c r="P49" s="72" t="s">
        <v>36</v>
      </c>
      <c r="Q49" s="51" t="s">
        <v>39</v>
      </c>
      <c r="R49" s="16" t="s">
        <v>33</v>
      </c>
    </row>
    <row r="50" spans="2:18" x14ac:dyDescent="0.25">
      <c r="B50" s="18">
        <v>34</v>
      </c>
      <c r="C50" s="44" t="s">
        <v>12</v>
      </c>
      <c r="D50" s="65">
        <v>32</v>
      </c>
      <c r="E50" s="31">
        <v>67</v>
      </c>
      <c r="F50" s="6" t="s">
        <v>33</v>
      </c>
      <c r="H50" s="65" t="s">
        <v>23</v>
      </c>
      <c r="I50" s="31" t="s">
        <v>26</v>
      </c>
      <c r="J50" s="6" t="s">
        <v>33</v>
      </c>
      <c r="L50" s="65" t="s">
        <v>29</v>
      </c>
      <c r="M50" s="31" t="s">
        <v>31</v>
      </c>
      <c r="N50" s="6" t="s">
        <v>33</v>
      </c>
      <c r="P50" s="65" t="s">
        <v>36</v>
      </c>
      <c r="Q50" s="31" t="s">
        <v>39</v>
      </c>
      <c r="R50" s="6" t="s">
        <v>33</v>
      </c>
    </row>
    <row r="51" spans="2:18" x14ac:dyDescent="0.25">
      <c r="B51" s="18">
        <v>35</v>
      </c>
      <c r="C51" s="44" t="s">
        <v>12</v>
      </c>
      <c r="D51" s="65">
        <v>33</v>
      </c>
      <c r="E51" s="31">
        <v>68</v>
      </c>
      <c r="F51" s="6" t="s">
        <v>33</v>
      </c>
      <c r="H51" s="65" t="s">
        <v>23</v>
      </c>
      <c r="I51" s="31" t="s">
        <v>26</v>
      </c>
      <c r="J51" s="6" t="s">
        <v>33</v>
      </c>
      <c r="L51" s="65" t="s">
        <v>29</v>
      </c>
      <c r="M51" s="31" t="s">
        <v>32</v>
      </c>
      <c r="N51" s="6" t="s">
        <v>33</v>
      </c>
      <c r="P51" s="65" t="s">
        <v>36</v>
      </c>
      <c r="Q51" s="31" t="s">
        <v>39</v>
      </c>
      <c r="R51" s="6" t="s">
        <v>33</v>
      </c>
    </row>
    <row r="52" spans="2:18" x14ac:dyDescent="0.25">
      <c r="B52" s="18">
        <v>36</v>
      </c>
      <c r="C52" s="44" t="s">
        <v>12</v>
      </c>
      <c r="D52" s="5" t="s">
        <v>50</v>
      </c>
      <c r="E52" s="31">
        <v>69</v>
      </c>
      <c r="F52" s="6" t="s">
        <v>33</v>
      </c>
      <c r="H52" s="5" t="s">
        <v>50</v>
      </c>
      <c r="I52" s="31" t="s">
        <v>26</v>
      </c>
      <c r="J52" s="6" t="s">
        <v>33</v>
      </c>
      <c r="L52" s="5" t="s">
        <v>50</v>
      </c>
      <c r="M52" s="31" t="s">
        <v>32</v>
      </c>
      <c r="N52" s="6" t="s">
        <v>33</v>
      </c>
      <c r="P52" s="5" t="s">
        <v>50</v>
      </c>
      <c r="Q52" s="31" t="s">
        <v>40</v>
      </c>
      <c r="R52" s="6" t="s">
        <v>33</v>
      </c>
    </row>
    <row r="53" spans="2:18" x14ac:dyDescent="0.25">
      <c r="B53" s="18">
        <v>37</v>
      </c>
      <c r="C53" s="44" t="s">
        <v>13</v>
      </c>
      <c r="D53" s="65">
        <v>34</v>
      </c>
      <c r="E53" s="31">
        <v>70</v>
      </c>
      <c r="F53" s="11"/>
      <c r="H53" s="65" t="s">
        <v>23</v>
      </c>
      <c r="I53" s="31" t="s">
        <v>26</v>
      </c>
      <c r="J53" s="11"/>
      <c r="L53" s="65" t="s">
        <v>29</v>
      </c>
      <c r="M53" s="31" t="s">
        <v>32</v>
      </c>
      <c r="N53" s="11"/>
      <c r="P53" s="65" t="s">
        <v>36</v>
      </c>
      <c r="Q53" s="31" t="s">
        <v>40</v>
      </c>
      <c r="R53" s="11"/>
    </row>
    <row r="54" spans="2:18" x14ac:dyDescent="0.25">
      <c r="B54" s="18">
        <v>38</v>
      </c>
      <c r="C54" s="44" t="s">
        <v>13</v>
      </c>
      <c r="D54" s="65">
        <v>35</v>
      </c>
      <c r="E54" s="31">
        <v>71</v>
      </c>
      <c r="F54" s="11"/>
      <c r="H54" s="65" t="s">
        <v>23</v>
      </c>
      <c r="I54" s="31" t="s">
        <v>26</v>
      </c>
      <c r="J54" s="11"/>
      <c r="L54" s="65" t="s">
        <v>29</v>
      </c>
      <c r="M54" s="31" t="s">
        <v>32</v>
      </c>
      <c r="N54" s="11"/>
      <c r="P54" s="65" t="s">
        <v>36</v>
      </c>
      <c r="Q54" s="31" t="s">
        <v>40</v>
      </c>
      <c r="R54" s="11"/>
    </row>
    <row r="55" spans="2:18" x14ac:dyDescent="0.25">
      <c r="B55" s="18">
        <v>39</v>
      </c>
      <c r="C55" s="44" t="s">
        <v>13</v>
      </c>
      <c r="D55" s="65">
        <v>36</v>
      </c>
      <c r="E55" s="31">
        <v>72</v>
      </c>
      <c r="F55" s="11"/>
      <c r="H55" s="65" t="s">
        <v>23</v>
      </c>
      <c r="I55" s="31" t="s">
        <v>26</v>
      </c>
      <c r="J55" s="11"/>
      <c r="L55" s="65" t="s">
        <v>29</v>
      </c>
      <c r="M55" s="31" t="s">
        <v>32</v>
      </c>
      <c r="N55" s="11"/>
      <c r="P55" s="65" t="s">
        <v>36</v>
      </c>
      <c r="Q55" s="31" t="s">
        <v>40</v>
      </c>
      <c r="R55" s="11"/>
    </row>
    <row r="56" spans="2:18" ht="15.75" thickBot="1" x14ac:dyDescent="0.3">
      <c r="B56" s="21">
        <v>40</v>
      </c>
      <c r="C56" s="45" t="s">
        <v>13</v>
      </c>
      <c r="D56" s="175" t="s">
        <v>48</v>
      </c>
      <c r="E56" s="186"/>
      <c r="F56" s="13"/>
      <c r="G56" s="25"/>
      <c r="H56" s="175" t="s">
        <v>48</v>
      </c>
      <c r="I56" s="186"/>
      <c r="J56" s="13"/>
      <c r="K56" s="25"/>
      <c r="L56" s="175" t="s">
        <v>48</v>
      </c>
      <c r="M56" s="186"/>
      <c r="N56" s="13"/>
      <c r="O56" s="25"/>
      <c r="P56" s="175" t="s">
        <v>48</v>
      </c>
      <c r="Q56" s="186"/>
      <c r="R56" s="13"/>
    </row>
  </sheetData>
  <mergeCells count="13">
    <mergeCell ref="B2:R5"/>
    <mergeCell ref="T7:T12"/>
    <mergeCell ref="D56:E56"/>
    <mergeCell ref="H56:I56"/>
    <mergeCell ref="L56:M56"/>
    <mergeCell ref="P56:Q56"/>
    <mergeCell ref="D7:F8"/>
    <mergeCell ref="H7:J8"/>
    <mergeCell ref="L7:N8"/>
    <mergeCell ref="P7:R8"/>
    <mergeCell ref="T14:T15"/>
    <mergeCell ref="T22:T23"/>
    <mergeCell ref="T29:T30"/>
  </mergeCells>
  <hyperlinks>
    <hyperlink ref="T16" r:id="rId1"/>
    <hyperlink ref="T17" r:id="rId2"/>
    <hyperlink ref="T18" r:id="rId3"/>
    <hyperlink ref="T19" r:id="rId4"/>
    <hyperlink ref="T20" r:id="rId5"/>
    <hyperlink ref="T21" r:id="rId6"/>
    <hyperlink ref="T24" r:id="rId7"/>
    <hyperlink ref="T25" r:id="rId8"/>
    <hyperlink ref="T26" r:id="rId9"/>
    <hyperlink ref="T27" r:id="rId10"/>
    <hyperlink ref="T28" r:id="rId11"/>
    <hyperlink ref="T31" r:id="rId12"/>
    <hyperlink ref="T32" r:id="rId13"/>
    <hyperlink ref="T33" r:id="rId14"/>
    <hyperlink ref="T34" r:id="rId15"/>
    <hyperlink ref="T35" r:id="rId16"/>
    <hyperlink ref="T36" r:id="rId17"/>
    <hyperlink ref="T37" r:id="rId18"/>
    <hyperlink ref="T38" r:id="rId19"/>
  </hyperlinks>
  <printOptions horizontalCentered="1" verticalCentered="1"/>
  <pageMargins left="0.39370078740157483" right="0.39370078740157483" top="0.39370078740157483" bottom="0.39370078740157483" header="0" footer="0"/>
  <pageSetup paperSize="9" scale="64" orientation="landscape" r:id="rId20"/>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6"/>
  <sheetViews>
    <sheetView showGridLines="0" zoomScale="58" zoomScaleNormal="58" workbookViewId="0"/>
  </sheetViews>
  <sheetFormatPr defaultRowHeight="15" x14ac:dyDescent="0.25"/>
  <cols>
    <col min="1" max="1" width="3.140625" style="20" customWidth="1"/>
    <col min="2" max="3" width="8.5703125" style="19" customWidth="1"/>
    <col min="4" max="5" width="11.42578125" style="33" customWidth="1"/>
    <col min="6" max="6" width="5.7109375" style="20" customWidth="1"/>
    <col min="7" max="10" width="13.5703125" style="33" customWidth="1"/>
    <col min="11" max="11" width="5.7109375" style="20" customWidth="1"/>
    <col min="12" max="15" width="13.5703125" style="33" customWidth="1"/>
    <col min="16" max="16" width="5.7109375" style="20" customWidth="1"/>
    <col min="17" max="20" width="13.5703125" style="33" customWidth="1"/>
    <col min="21" max="21" width="9.140625" style="20" customWidth="1"/>
    <col min="22" max="22" width="25" style="20" customWidth="1"/>
    <col min="23" max="23" width="3.140625" style="20" customWidth="1"/>
    <col min="24" max="16384" width="9.140625" style="20"/>
  </cols>
  <sheetData>
    <row r="1" spans="2:28" ht="102" customHeight="1" thickBot="1" x14ac:dyDescent="0.3"/>
    <row r="2" spans="2:28" ht="15" customHeight="1" x14ac:dyDescent="0.25">
      <c r="B2" s="162" t="s">
        <v>80</v>
      </c>
      <c r="C2" s="163"/>
      <c r="D2" s="163"/>
      <c r="E2" s="163"/>
      <c r="F2" s="163"/>
      <c r="G2" s="163"/>
      <c r="H2" s="163"/>
      <c r="I2" s="163"/>
      <c r="J2" s="163"/>
      <c r="K2" s="163"/>
      <c r="L2" s="163"/>
      <c r="M2" s="163"/>
      <c r="N2" s="163"/>
      <c r="O2" s="163"/>
      <c r="P2" s="163"/>
      <c r="Q2" s="163"/>
      <c r="R2" s="163"/>
      <c r="S2" s="163"/>
      <c r="T2" s="164"/>
      <c r="U2" s="116"/>
      <c r="W2" s="116"/>
      <c r="X2" s="116"/>
      <c r="Y2" s="116"/>
      <c r="Z2" s="116"/>
      <c r="AA2" s="116"/>
      <c r="AB2" s="116"/>
    </row>
    <row r="3" spans="2:28" x14ac:dyDescent="0.25">
      <c r="B3" s="165"/>
      <c r="C3" s="166"/>
      <c r="D3" s="166"/>
      <c r="E3" s="166"/>
      <c r="F3" s="166"/>
      <c r="G3" s="166"/>
      <c r="H3" s="166"/>
      <c r="I3" s="166"/>
      <c r="J3" s="166"/>
      <c r="K3" s="166"/>
      <c r="L3" s="166"/>
      <c r="M3" s="166"/>
      <c r="N3" s="166"/>
      <c r="O3" s="166"/>
      <c r="P3" s="166"/>
      <c r="Q3" s="166"/>
      <c r="R3" s="166"/>
      <c r="S3" s="166"/>
      <c r="T3" s="167"/>
      <c r="U3" s="116"/>
      <c r="W3" s="116"/>
      <c r="X3" s="116"/>
      <c r="Y3" s="116"/>
      <c r="Z3" s="116"/>
      <c r="AA3" s="116"/>
      <c r="AB3" s="116"/>
    </row>
    <row r="4" spans="2:28" x14ac:dyDescent="0.25">
      <c r="B4" s="165"/>
      <c r="C4" s="166"/>
      <c r="D4" s="166"/>
      <c r="E4" s="166"/>
      <c r="F4" s="166"/>
      <c r="G4" s="166"/>
      <c r="H4" s="166"/>
      <c r="I4" s="166"/>
      <c r="J4" s="166"/>
      <c r="K4" s="166"/>
      <c r="L4" s="166"/>
      <c r="M4" s="166"/>
      <c r="N4" s="166"/>
      <c r="O4" s="166"/>
      <c r="P4" s="166"/>
      <c r="Q4" s="166"/>
      <c r="R4" s="166"/>
      <c r="S4" s="166"/>
      <c r="T4" s="167"/>
      <c r="U4" s="116"/>
      <c r="W4" s="116"/>
      <c r="X4" s="116"/>
      <c r="Y4" s="116"/>
      <c r="Z4" s="116"/>
      <c r="AA4" s="116"/>
      <c r="AB4" s="116"/>
    </row>
    <row r="5" spans="2:28" ht="15.75" thickBot="1" x14ac:dyDescent="0.3">
      <c r="B5" s="168"/>
      <c r="C5" s="169"/>
      <c r="D5" s="169"/>
      <c r="E5" s="169"/>
      <c r="F5" s="169"/>
      <c r="G5" s="169"/>
      <c r="H5" s="169"/>
      <c r="I5" s="169"/>
      <c r="J5" s="169"/>
      <c r="K5" s="169"/>
      <c r="L5" s="169"/>
      <c r="M5" s="169"/>
      <c r="N5" s="169"/>
      <c r="O5" s="169"/>
      <c r="P5" s="169"/>
      <c r="Q5" s="169"/>
      <c r="R5" s="169"/>
      <c r="S5" s="169"/>
      <c r="T5" s="170"/>
      <c r="U5" s="116"/>
      <c r="W5" s="116"/>
      <c r="X5" s="116"/>
      <c r="Y5" s="116"/>
      <c r="Z5" s="116"/>
      <c r="AA5" s="116"/>
      <c r="AB5" s="116"/>
    </row>
    <row r="6" spans="2:28" ht="15.75" thickBot="1" x14ac:dyDescent="0.3"/>
    <row r="7" spans="2:28" ht="30.75" customHeight="1" x14ac:dyDescent="0.25">
      <c r="B7" s="14"/>
      <c r="C7" s="43"/>
      <c r="D7" s="181" t="s">
        <v>43</v>
      </c>
      <c r="E7" s="178"/>
      <c r="F7" s="37"/>
      <c r="G7" s="177" t="s">
        <v>44</v>
      </c>
      <c r="H7" s="190"/>
      <c r="I7" s="190"/>
      <c r="J7" s="191"/>
      <c r="K7" s="37"/>
      <c r="L7" s="177" t="s">
        <v>46</v>
      </c>
      <c r="M7" s="190"/>
      <c r="N7" s="190"/>
      <c r="O7" s="191"/>
      <c r="P7" s="17"/>
      <c r="Q7" s="177" t="s">
        <v>45</v>
      </c>
      <c r="R7" s="190"/>
      <c r="S7" s="190"/>
      <c r="T7" s="191"/>
      <c r="V7" s="160" t="s">
        <v>61</v>
      </c>
    </row>
    <row r="8" spans="2:28" ht="15.75" customHeight="1" x14ac:dyDescent="0.25">
      <c r="B8" s="18"/>
      <c r="C8" s="44"/>
      <c r="D8" s="3"/>
      <c r="E8" s="4"/>
      <c r="F8" s="29"/>
      <c r="G8" s="196" t="s">
        <v>66</v>
      </c>
      <c r="H8" s="194" t="s">
        <v>67</v>
      </c>
      <c r="I8" s="194" t="s">
        <v>68</v>
      </c>
      <c r="J8" s="195" t="s">
        <v>69</v>
      </c>
      <c r="K8" s="29"/>
      <c r="L8" s="196" t="s">
        <v>66</v>
      </c>
      <c r="M8" s="194" t="s">
        <v>67</v>
      </c>
      <c r="N8" s="194" t="s">
        <v>68</v>
      </c>
      <c r="O8" s="195" t="s">
        <v>69</v>
      </c>
      <c r="Q8" s="196" t="s">
        <v>66</v>
      </c>
      <c r="R8" s="194" t="s">
        <v>67</v>
      </c>
      <c r="S8" s="194" t="s">
        <v>68</v>
      </c>
      <c r="T8" s="195" t="s">
        <v>69</v>
      </c>
      <c r="V8" s="173"/>
    </row>
    <row r="9" spans="2:28" ht="15.75" customHeight="1" thickBot="1" x14ac:dyDescent="0.3">
      <c r="B9" s="18"/>
      <c r="C9" s="44"/>
      <c r="D9" s="3" t="s">
        <v>14</v>
      </c>
      <c r="E9" s="4" t="s">
        <v>15</v>
      </c>
      <c r="F9" s="29"/>
      <c r="G9" s="179"/>
      <c r="H9" s="187"/>
      <c r="I9" s="187"/>
      <c r="J9" s="180"/>
      <c r="K9" s="29"/>
      <c r="L9" s="179"/>
      <c r="M9" s="187"/>
      <c r="N9" s="187"/>
      <c r="O9" s="180"/>
      <c r="Q9" s="179"/>
      <c r="R9" s="187"/>
      <c r="S9" s="187"/>
      <c r="T9" s="180"/>
      <c r="V9" s="173"/>
    </row>
    <row r="10" spans="2:28" x14ac:dyDescent="0.25">
      <c r="B10" s="14">
        <v>1</v>
      </c>
      <c r="C10" s="43" t="s">
        <v>0</v>
      </c>
      <c r="D10" s="158" t="s">
        <v>47</v>
      </c>
      <c r="E10" s="159"/>
      <c r="F10" s="17"/>
      <c r="G10" s="158" t="s">
        <v>47</v>
      </c>
      <c r="H10" s="193"/>
      <c r="I10" s="193" t="s">
        <v>47</v>
      </c>
      <c r="J10" s="159"/>
      <c r="K10" s="17"/>
      <c r="L10" s="158" t="s">
        <v>47</v>
      </c>
      <c r="M10" s="193"/>
      <c r="N10" s="193" t="s">
        <v>47</v>
      </c>
      <c r="O10" s="159"/>
      <c r="P10" s="17"/>
      <c r="Q10" s="158" t="s">
        <v>47</v>
      </c>
      <c r="R10" s="193"/>
      <c r="S10" s="193" t="s">
        <v>47</v>
      </c>
      <c r="T10" s="159"/>
      <c r="V10" s="173"/>
    </row>
    <row r="11" spans="2:28" x14ac:dyDescent="0.25">
      <c r="B11" s="18">
        <v>2</v>
      </c>
      <c r="C11" s="44" t="s">
        <v>0</v>
      </c>
      <c r="D11" s="7">
        <v>1</v>
      </c>
      <c r="E11" s="8">
        <v>37</v>
      </c>
      <c r="G11" s="7" t="s">
        <v>21</v>
      </c>
      <c r="H11" s="31" t="s">
        <v>34</v>
      </c>
      <c r="I11" s="32" t="s">
        <v>37</v>
      </c>
      <c r="J11" s="8" t="s">
        <v>31</v>
      </c>
      <c r="L11" s="7" t="s">
        <v>21</v>
      </c>
      <c r="M11" s="31" t="s">
        <v>34</v>
      </c>
      <c r="N11" s="32" t="s">
        <v>25</v>
      </c>
      <c r="O11" s="8" t="s">
        <v>37</v>
      </c>
      <c r="Q11" s="7" t="s">
        <v>21</v>
      </c>
      <c r="R11" s="31" t="s">
        <v>34</v>
      </c>
      <c r="S11" s="32" t="s">
        <v>30</v>
      </c>
      <c r="T11" s="8" t="s">
        <v>37</v>
      </c>
      <c r="V11" s="173"/>
    </row>
    <row r="12" spans="2:28" ht="15.75" thickBot="1" x14ac:dyDescent="0.3">
      <c r="B12" s="18">
        <v>3</v>
      </c>
      <c r="C12" s="44" t="s">
        <v>0</v>
      </c>
      <c r="D12" s="7">
        <v>2</v>
      </c>
      <c r="E12" s="8">
        <v>38</v>
      </c>
      <c r="G12" s="7" t="s">
        <v>21</v>
      </c>
      <c r="H12" s="31" t="s">
        <v>34</v>
      </c>
      <c r="I12" s="32" t="s">
        <v>37</v>
      </c>
      <c r="J12" s="8" t="s">
        <v>31</v>
      </c>
      <c r="L12" s="7" t="s">
        <v>21</v>
      </c>
      <c r="M12" s="31" t="s">
        <v>34</v>
      </c>
      <c r="N12" s="32" t="s">
        <v>25</v>
      </c>
      <c r="O12" s="8" t="s">
        <v>37</v>
      </c>
      <c r="Q12" s="7" t="s">
        <v>21</v>
      </c>
      <c r="R12" s="31" t="s">
        <v>34</v>
      </c>
      <c r="S12" s="32" t="s">
        <v>30</v>
      </c>
      <c r="T12" s="8" t="s">
        <v>37</v>
      </c>
      <c r="V12" s="174"/>
    </row>
    <row r="13" spans="2:28" ht="15.75" thickBot="1" x14ac:dyDescent="0.3">
      <c r="B13" s="18">
        <v>4</v>
      </c>
      <c r="C13" s="44" t="s">
        <v>0</v>
      </c>
      <c r="D13" s="7">
        <v>3</v>
      </c>
      <c r="E13" s="8">
        <v>39</v>
      </c>
      <c r="G13" s="7" t="s">
        <v>21</v>
      </c>
      <c r="H13" s="31" t="s">
        <v>34</v>
      </c>
      <c r="I13" s="32" t="s">
        <v>37</v>
      </c>
      <c r="J13" s="8" t="s">
        <v>31</v>
      </c>
      <c r="L13" s="7" t="s">
        <v>21</v>
      </c>
      <c r="M13" s="31" t="s">
        <v>34</v>
      </c>
      <c r="N13" s="32" t="s">
        <v>25</v>
      </c>
      <c r="O13" s="8" t="s">
        <v>37</v>
      </c>
      <c r="Q13" s="7" t="s">
        <v>21</v>
      </c>
      <c r="R13" s="31" t="s">
        <v>34</v>
      </c>
      <c r="S13" s="32" t="s">
        <v>30</v>
      </c>
      <c r="T13" s="8" t="s">
        <v>37</v>
      </c>
    </row>
    <row r="14" spans="2:28" x14ac:dyDescent="0.25">
      <c r="B14" s="18">
        <v>5</v>
      </c>
      <c r="C14" s="44" t="s">
        <v>1</v>
      </c>
      <c r="D14" s="7">
        <v>4</v>
      </c>
      <c r="E14" s="8">
        <v>40</v>
      </c>
      <c r="G14" s="7" t="s">
        <v>21</v>
      </c>
      <c r="H14" s="31" t="s">
        <v>34</v>
      </c>
      <c r="I14" s="32" t="s">
        <v>37</v>
      </c>
      <c r="J14" s="8" t="s">
        <v>31</v>
      </c>
      <c r="L14" s="7" t="s">
        <v>21</v>
      </c>
      <c r="M14" s="31" t="s">
        <v>34</v>
      </c>
      <c r="N14" s="32" t="s">
        <v>25</v>
      </c>
      <c r="O14" s="8" t="s">
        <v>37</v>
      </c>
      <c r="Q14" s="7" t="s">
        <v>21</v>
      </c>
      <c r="R14" s="31" t="s">
        <v>34</v>
      </c>
      <c r="S14" s="32" t="s">
        <v>31</v>
      </c>
      <c r="T14" s="8" t="s">
        <v>37</v>
      </c>
      <c r="V14" s="160" t="s">
        <v>76</v>
      </c>
    </row>
    <row r="15" spans="2:28" ht="15.75" thickBot="1" x14ac:dyDescent="0.3">
      <c r="B15" s="18">
        <v>6</v>
      </c>
      <c r="C15" s="44" t="s">
        <v>1</v>
      </c>
      <c r="D15" s="7">
        <v>5</v>
      </c>
      <c r="E15" s="8">
        <v>41</v>
      </c>
      <c r="G15" s="7" t="s">
        <v>21</v>
      </c>
      <c r="H15" s="31" t="s">
        <v>27</v>
      </c>
      <c r="I15" s="32" t="s">
        <v>37</v>
      </c>
      <c r="J15" s="8" t="s">
        <v>31</v>
      </c>
      <c r="L15" s="7" t="s">
        <v>21</v>
      </c>
      <c r="M15" s="31" t="s">
        <v>35</v>
      </c>
      <c r="N15" s="32" t="s">
        <v>25</v>
      </c>
      <c r="O15" s="8" t="s">
        <v>37</v>
      </c>
      <c r="Q15" s="7" t="s">
        <v>21</v>
      </c>
      <c r="R15" s="31" t="s">
        <v>35</v>
      </c>
      <c r="S15" s="32" t="s">
        <v>31</v>
      </c>
      <c r="T15" s="8" t="s">
        <v>37</v>
      </c>
      <c r="V15" s="161"/>
    </row>
    <row r="16" spans="2:28" ht="15.75" thickBot="1" x14ac:dyDescent="0.3">
      <c r="B16" s="21">
        <v>7</v>
      </c>
      <c r="C16" s="45" t="s">
        <v>1</v>
      </c>
      <c r="D16" s="23">
        <v>6</v>
      </c>
      <c r="E16" s="24">
        <v>42</v>
      </c>
      <c r="F16" s="25"/>
      <c r="G16" s="23" t="s">
        <v>21</v>
      </c>
      <c r="H16" s="39" t="s">
        <v>27</v>
      </c>
      <c r="I16" s="52" t="s">
        <v>24</v>
      </c>
      <c r="J16" s="24" t="s">
        <v>31</v>
      </c>
      <c r="K16" s="25"/>
      <c r="L16" s="23" t="s">
        <v>21</v>
      </c>
      <c r="M16" s="39" t="s">
        <v>35</v>
      </c>
      <c r="N16" s="52" t="s">
        <v>25</v>
      </c>
      <c r="O16" s="24" t="s">
        <v>30</v>
      </c>
      <c r="P16" s="25"/>
      <c r="Q16" s="23" t="s">
        <v>21</v>
      </c>
      <c r="R16" s="39" t="s">
        <v>35</v>
      </c>
      <c r="S16" s="52" t="s">
        <v>31</v>
      </c>
      <c r="T16" s="24" t="s">
        <v>38</v>
      </c>
      <c r="V16" s="112" t="s">
        <v>21</v>
      </c>
    </row>
    <row r="17" spans="2:22" ht="15.75" thickBot="1" x14ac:dyDescent="0.3">
      <c r="B17" s="18"/>
      <c r="C17" s="44" t="s">
        <v>2</v>
      </c>
      <c r="D17" s="9"/>
      <c r="E17" s="10"/>
      <c r="G17" s="9"/>
      <c r="J17" s="10"/>
      <c r="L17" s="9"/>
      <c r="O17" s="10"/>
      <c r="Q17" s="9"/>
      <c r="T17" s="10"/>
      <c r="V17" s="113" t="s">
        <v>22</v>
      </c>
    </row>
    <row r="18" spans="2:22" x14ac:dyDescent="0.25">
      <c r="B18" s="14">
        <v>8</v>
      </c>
      <c r="C18" s="43" t="s">
        <v>3</v>
      </c>
      <c r="D18" s="26">
        <v>7</v>
      </c>
      <c r="E18" s="27">
        <v>43</v>
      </c>
      <c r="F18" s="17"/>
      <c r="G18" s="26" t="s">
        <v>21</v>
      </c>
      <c r="H18" s="51" t="s">
        <v>28</v>
      </c>
      <c r="I18" s="53" t="s">
        <v>24</v>
      </c>
      <c r="J18" s="27" t="s">
        <v>38</v>
      </c>
      <c r="K18" s="17"/>
      <c r="L18" s="26" t="s">
        <v>21</v>
      </c>
      <c r="M18" s="51" t="s">
        <v>35</v>
      </c>
      <c r="N18" s="53" t="s">
        <v>26</v>
      </c>
      <c r="O18" s="27" t="s">
        <v>30</v>
      </c>
      <c r="P18" s="17"/>
      <c r="Q18" s="26" t="s">
        <v>21</v>
      </c>
      <c r="R18" s="51" t="s">
        <v>35</v>
      </c>
      <c r="S18" s="53" t="s">
        <v>31</v>
      </c>
      <c r="T18" s="27" t="s">
        <v>38</v>
      </c>
      <c r="V18" s="113" t="s">
        <v>23</v>
      </c>
    </row>
    <row r="19" spans="2:22" x14ac:dyDescent="0.25">
      <c r="B19" s="18">
        <v>9</v>
      </c>
      <c r="C19" s="44" t="s">
        <v>3</v>
      </c>
      <c r="D19" s="7">
        <v>8</v>
      </c>
      <c r="E19" s="8">
        <v>44</v>
      </c>
      <c r="G19" s="7" t="s">
        <v>21</v>
      </c>
      <c r="H19" s="31" t="s">
        <v>28</v>
      </c>
      <c r="I19" s="32" t="s">
        <v>24</v>
      </c>
      <c r="J19" s="8" t="s">
        <v>38</v>
      </c>
      <c r="L19" s="7" t="s">
        <v>21</v>
      </c>
      <c r="M19" s="31" t="s">
        <v>35</v>
      </c>
      <c r="N19" s="32" t="s">
        <v>26</v>
      </c>
      <c r="O19" s="8" t="s">
        <v>30</v>
      </c>
      <c r="Q19" s="7" t="s">
        <v>21</v>
      </c>
      <c r="R19" s="31" t="s">
        <v>35</v>
      </c>
      <c r="S19" s="32" t="s">
        <v>31</v>
      </c>
      <c r="T19" s="8" t="s">
        <v>38</v>
      </c>
      <c r="V19" s="112" t="s">
        <v>24</v>
      </c>
    </row>
    <row r="20" spans="2:22" x14ac:dyDescent="0.25">
      <c r="B20" s="18">
        <v>10</v>
      </c>
      <c r="C20" s="44" t="s">
        <v>3</v>
      </c>
      <c r="D20" s="7">
        <v>9</v>
      </c>
      <c r="E20" s="8">
        <v>45</v>
      </c>
      <c r="G20" s="7" t="s">
        <v>35</v>
      </c>
      <c r="H20" s="31" t="s">
        <v>28</v>
      </c>
      <c r="I20" s="32" t="s">
        <v>25</v>
      </c>
      <c r="J20" s="8" t="s">
        <v>38</v>
      </c>
      <c r="L20" s="7" t="s">
        <v>27</v>
      </c>
      <c r="M20" s="31" t="s">
        <v>35</v>
      </c>
      <c r="N20" s="32" t="s">
        <v>26</v>
      </c>
      <c r="O20" s="8" t="s">
        <v>31</v>
      </c>
      <c r="Q20" s="7" t="s">
        <v>27</v>
      </c>
      <c r="R20" s="31" t="s">
        <v>35</v>
      </c>
      <c r="S20" s="32" t="s">
        <v>31</v>
      </c>
      <c r="T20" s="8" t="s">
        <v>38</v>
      </c>
      <c r="V20" s="113" t="s">
        <v>25</v>
      </c>
    </row>
    <row r="21" spans="2:22" ht="15.75" thickBot="1" x14ac:dyDescent="0.3">
      <c r="B21" s="18">
        <v>11</v>
      </c>
      <c r="C21" s="44" t="s">
        <v>3</v>
      </c>
      <c r="D21" s="7">
        <v>10</v>
      </c>
      <c r="E21" s="8">
        <v>46</v>
      </c>
      <c r="G21" s="7" t="s">
        <v>35</v>
      </c>
      <c r="H21" s="31" t="s">
        <v>28</v>
      </c>
      <c r="I21" s="32" t="s">
        <v>25</v>
      </c>
      <c r="J21" s="8" t="s">
        <v>38</v>
      </c>
      <c r="L21" s="7" t="s">
        <v>27</v>
      </c>
      <c r="M21" s="31" t="s">
        <v>35</v>
      </c>
      <c r="N21" s="32" t="s">
        <v>26</v>
      </c>
      <c r="O21" s="8" t="s">
        <v>31</v>
      </c>
      <c r="Q21" s="7" t="s">
        <v>27</v>
      </c>
      <c r="R21" s="31" t="s">
        <v>35</v>
      </c>
      <c r="S21" s="32" t="s">
        <v>31</v>
      </c>
      <c r="T21" s="8" t="s">
        <v>38</v>
      </c>
      <c r="V21" s="113" t="s">
        <v>26</v>
      </c>
    </row>
    <row r="22" spans="2:22" x14ac:dyDescent="0.25">
      <c r="B22" s="18">
        <v>12</v>
      </c>
      <c r="C22" s="44" t="s">
        <v>3</v>
      </c>
      <c r="D22" s="7">
        <v>11</v>
      </c>
      <c r="E22" s="8">
        <v>47</v>
      </c>
      <c r="G22" s="7" t="s">
        <v>35</v>
      </c>
      <c r="H22" s="31" t="s">
        <v>28</v>
      </c>
      <c r="I22" s="32" t="s">
        <v>25</v>
      </c>
      <c r="J22" s="8" t="s">
        <v>38</v>
      </c>
      <c r="L22" s="7" t="s">
        <v>28</v>
      </c>
      <c r="M22" s="31" t="s">
        <v>35</v>
      </c>
      <c r="N22" s="32" t="s">
        <v>26</v>
      </c>
      <c r="O22" s="8" t="s">
        <v>31</v>
      </c>
      <c r="Q22" s="7" t="s">
        <v>28</v>
      </c>
      <c r="R22" s="31" t="s">
        <v>35</v>
      </c>
      <c r="S22" s="32" t="s">
        <v>25</v>
      </c>
      <c r="T22" s="8" t="s">
        <v>39</v>
      </c>
      <c r="V22" s="171" t="s">
        <v>77</v>
      </c>
    </row>
    <row r="23" spans="2:22" ht="15.75" thickBot="1" x14ac:dyDescent="0.3">
      <c r="B23" s="18">
        <v>13</v>
      </c>
      <c r="C23" s="44" t="s">
        <v>4</v>
      </c>
      <c r="D23" s="7">
        <v>12</v>
      </c>
      <c r="E23" s="8">
        <v>48</v>
      </c>
      <c r="G23" s="7" t="s">
        <v>35</v>
      </c>
      <c r="H23" s="31" t="s">
        <v>28</v>
      </c>
      <c r="I23" s="32" t="s">
        <v>25</v>
      </c>
      <c r="J23" s="8" t="s">
        <v>32</v>
      </c>
      <c r="L23" s="7" t="s">
        <v>28</v>
      </c>
      <c r="M23" s="31" t="s">
        <v>35</v>
      </c>
      <c r="N23" s="32" t="s">
        <v>26</v>
      </c>
      <c r="O23" s="8" t="s">
        <v>31</v>
      </c>
      <c r="Q23" s="7" t="s">
        <v>28</v>
      </c>
      <c r="R23" s="31" t="s">
        <v>35</v>
      </c>
      <c r="S23" s="32" t="s">
        <v>25</v>
      </c>
      <c r="T23" s="8" t="s">
        <v>39</v>
      </c>
      <c r="V23" s="172"/>
    </row>
    <row r="24" spans="2:22" ht="15.75" thickBot="1" x14ac:dyDescent="0.3">
      <c r="B24" s="21">
        <v>14</v>
      </c>
      <c r="C24" s="45" t="s">
        <v>4</v>
      </c>
      <c r="D24" s="175" t="s">
        <v>48</v>
      </c>
      <c r="E24" s="176"/>
      <c r="F24" s="25"/>
      <c r="G24" s="175" t="s">
        <v>48</v>
      </c>
      <c r="H24" s="186"/>
      <c r="I24" s="186" t="s">
        <v>48</v>
      </c>
      <c r="J24" s="176"/>
      <c r="K24" s="25"/>
      <c r="L24" s="175" t="s">
        <v>48</v>
      </c>
      <c r="M24" s="186"/>
      <c r="N24" s="186" t="s">
        <v>48</v>
      </c>
      <c r="O24" s="176"/>
      <c r="P24" s="25"/>
      <c r="Q24" s="175" t="s">
        <v>48</v>
      </c>
      <c r="R24" s="186"/>
      <c r="S24" s="186" t="s">
        <v>48</v>
      </c>
      <c r="T24" s="176"/>
      <c r="V24" s="113" t="s">
        <v>60</v>
      </c>
    </row>
    <row r="25" spans="2:22" x14ac:dyDescent="0.25">
      <c r="B25" s="18"/>
      <c r="C25" s="44" t="s">
        <v>5</v>
      </c>
      <c r="D25" s="9"/>
      <c r="E25" s="10"/>
      <c r="G25" s="9"/>
      <c r="J25" s="10"/>
      <c r="L25" s="9"/>
      <c r="O25" s="10"/>
      <c r="Q25" s="9"/>
      <c r="T25" s="10"/>
      <c r="V25" s="113" t="s">
        <v>29</v>
      </c>
    </row>
    <row r="26" spans="2:22" ht="15.75" thickBot="1" x14ac:dyDescent="0.3">
      <c r="B26" s="18"/>
      <c r="C26" s="44" t="s">
        <v>5</v>
      </c>
      <c r="D26" s="9"/>
      <c r="E26" s="10"/>
      <c r="G26" s="9"/>
      <c r="J26" s="10"/>
      <c r="L26" s="9"/>
      <c r="O26" s="10"/>
      <c r="Q26" s="9"/>
      <c r="T26" s="10"/>
      <c r="V26" s="113" t="s">
        <v>30</v>
      </c>
    </row>
    <row r="27" spans="2:22" x14ac:dyDescent="0.25">
      <c r="B27" s="14">
        <v>15</v>
      </c>
      <c r="C27" s="43" t="s">
        <v>6</v>
      </c>
      <c r="D27" s="26">
        <v>13</v>
      </c>
      <c r="E27" s="16" t="s">
        <v>16</v>
      </c>
      <c r="F27" s="17"/>
      <c r="G27" s="26" t="s">
        <v>35</v>
      </c>
      <c r="H27" s="51" t="s">
        <v>28</v>
      </c>
      <c r="I27" s="193" t="s">
        <v>16</v>
      </c>
      <c r="J27" s="159"/>
      <c r="K27" s="17"/>
      <c r="L27" s="26" t="s">
        <v>28</v>
      </c>
      <c r="M27" s="51" t="s">
        <v>35</v>
      </c>
      <c r="N27" s="193" t="s">
        <v>16</v>
      </c>
      <c r="O27" s="159"/>
      <c r="P27" s="17"/>
      <c r="Q27" s="26" t="s">
        <v>28</v>
      </c>
      <c r="R27" s="51" t="s">
        <v>35</v>
      </c>
      <c r="S27" s="193" t="s">
        <v>16</v>
      </c>
      <c r="T27" s="159"/>
      <c r="V27" s="113" t="s">
        <v>31</v>
      </c>
    </row>
    <row r="28" spans="2:22" ht="15.75" thickBot="1" x14ac:dyDescent="0.3">
      <c r="B28" s="18">
        <v>16</v>
      </c>
      <c r="C28" s="44" t="s">
        <v>6</v>
      </c>
      <c r="D28" s="7">
        <v>14</v>
      </c>
      <c r="E28" s="6" t="s">
        <v>16</v>
      </c>
      <c r="G28" s="7" t="s">
        <v>35</v>
      </c>
      <c r="H28" s="31" t="s">
        <v>28</v>
      </c>
      <c r="I28" s="189" t="s">
        <v>16</v>
      </c>
      <c r="J28" s="192"/>
      <c r="L28" s="7" t="s">
        <v>28</v>
      </c>
      <c r="M28" s="31" t="s">
        <v>36</v>
      </c>
      <c r="N28" s="189" t="s">
        <v>16</v>
      </c>
      <c r="O28" s="192"/>
      <c r="Q28" s="7" t="s">
        <v>28</v>
      </c>
      <c r="R28" s="31" t="s">
        <v>22</v>
      </c>
      <c r="S28" s="189" t="s">
        <v>16</v>
      </c>
      <c r="T28" s="192"/>
      <c r="V28" s="113" t="s">
        <v>32</v>
      </c>
    </row>
    <row r="29" spans="2:22" x14ac:dyDescent="0.25">
      <c r="B29" s="18">
        <v>17</v>
      </c>
      <c r="C29" s="44" t="s">
        <v>6</v>
      </c>
      <c r="D29" s="7">
        <v>15</v>
      </c>
      <c r="E29" s="8">
        <v>49</v>
      </c>
      <c r="G29" s="7" t="s">
        <v>35</v>
      </c>
      <c r="H29" s="31" t="s">
        <v>28</v>
      </c>
      <c r="I29" s="32" t="s">
        <v>25</v>
      </c>
      <c r="J29" s="8" t="s">
        <v>32</v>
      </c>
      <c r="L29" s="7" t="s">
        <v>28</v>
      </c>
      <c r="M29" s="31" t="s">
        <v>36</v>
      </c>
      <c r="N29" s="32" t="s">
        <v>26</v>
      </c>
      <c r="O29" s="8" t="s">
        <v>31</v>
      </c>
      <c r="Q29" s="7" t="s">
        <v>28</v>
      </c>
      <c r="R29" s="31" t="s">
        <v>22</v>
      </c>
      <c r="S29" s="32" t="s">
        <v>25</v>
      </c>
      <c r="T29" s="8" t="s">
        <v>39</v>
      </c>
      <c r="V29" s="160" t="s">
        <v>81</v>
      </c>
    </row>
    <row r="30" spans="2:22" ht="15.75" thickBot="1" x14ac:dyDescent="0.3">
      <c r="B30" s="18">
        <v>18</v>
      </c>
      <c r="C30" s="44" t="s">
        <v>6</v>
      </c>
      <c r="D30" s="7">
        <v>16</v>
      </c>
      <c r="E30" s="8">
        <v>50</v>
      </c>
      <c r="G30" s="7" t="s">
        <v>35</v>
      </c>
      <c r="H30" s="31" t="s">
        <v>28</v>
      </c>
      <c r="I30" s="32" t="s">
        <v>25</v>
      </c>
      <c r="J30" s="8" t="s">
        <v>32</v>
      </c>
      <c r="L30" s="7" t="s">
        <v>28</v>
      </c>
      <c r="M30" s="31" t="s">
        <v>36</v>
      </c>
      <c r="N30" s="32" t="s">
        <v>26</v>
      </c>
      <c r="O30" s="8" t="s">
        <v>31</v>
      </c>
      <c r="Q30" s="7" t="s">
        <v>28</v>
      </c>
      <c r="R30" s="31" t="s">
        <v>22</v>
      </c>
      <c r="S30" s="32" t="s">
        <v>25</v>
      </c>
      <c r="T30" s="8" t="s">
        <v>39</v>
      </c>
      <c r="V30" s="161"/>
    </row>
    <row r="31" spans="2:22" x14ac:dyDescent="0.25">
      <c r="B31" s="18">
        <v>19</v>
      </c>
      <c r="C31" s="44" t="s">
        <v>6</v>
      </c>
      <c r="D31" s="7">
        <v>17</v>
      </c>
      <c r="E31" s="8">
        <v>51</v>
      </c>
      <c r="G31" s="7" t="s">
        <v>35</v>
      </c>
      <c r="H31" s="31" t="s">
        <v>28</v>
      </c>
      <c r="I31" s="32" t="s">
        <v>26</v>
      </c>
      <c r="J31" s="8" t="s">
        <v>32</v>
      </c>
      <c r="L31" s="7" t="s">
        <v>28</v>
      </c>
      <c r="M31" s="31" t="s">
        <v>36</v>
      </c>
      <c r="N31" s="32" t="s">
        <v>26</v>
      </c>
      <c r="O31" s="8" t="s">
        <v>38</v>
      </c>
      <c r="Q31" s="7" t="s">
        <v>28</v>
      </c>
      <c r="R31" s="31" t="s">
        <v>22</v>
      </c>
      <c r="S31" s="32" t="s">
        <v>25</v>
      </c>
      <c r="T31" s="8" t="s">
        <v>26</v>
      </c>
      <c r="V31" s="121" t="s">
        <v>34</v>
      </c>
    </row>
    <row r="32" spans="2:22" ht="15.75" thickBot="1" x14ac:dyDescent="0.3">
      <c r="B32" s="21">
        <v>20</v>
      </c>
      <c r="C32" s="45" t="s">
        <v>7</v>
      </c>
      <c r="D32" s="23">
        <v>18</v>
      </c>
      <c r="E32" s="24">
        <v>52</v>
      </c>
      <c r="F32" s="25"/>
      <c r="G32" s="23" t="s">
        <v>36</v>
      </c>
      <c r="H32" s="39" t="s">
        <v>29</v>
      </c>
      <c r="I32" s="52" t="s">
        <v>26</v>
      </c>
      <c r="J32" s="24" t="s">
        <v>32</v>
      </c>
      <c r="K32" s="25"/>
      <c r="L32" s="23" t="s">
        <v>28</v>
      </c>
      <c r="M32" s="39" t="s">
        <v>36</v>
      </c>
      <c r="N32" s="52" t="s">
        <v>26</v>
      </c>
      <c r="O32" s="24" t="s">
        <v>38</v>
      </c>
      <c r="P32" s="25"/>
      <c r="Q32" s="23" t="s">
        <v>28</v>
      </c>
      <c r="R32" s="39" t="s">
        <v>22</v>
      </c>
      <c r="S32" s="52" t="s">
        <v>25</v>
      </c>
      <c r="T32" s="24" t="s">
        <v>26</v>
      </c>
      <c r="V32" s="113" t="s">
        <v>35</v>
      </c>
    </row>
    <row r="33" spans="2:22" ht="15.75" thickBot="1" x14ac:dyDescent="0.3">
      <c r="B33" s="18"/>
      <c r="C33" s="44" t="s">
        <v>2</v>
      </c>
      <c r="D33" s="9"/>
      <c r="E33" s="10"/>
      <c r="G33" s="9"/>
      <c r="J33" s="10"/>
      <c r="L33" s="9"/>
      <c r="O33" s="10"/>
      <c r="Q33" s="9"/>
      <c r="T33" s="10"/>
      <c r="V33" s="113" t="s">
        <v>36</v>
      </c>
    </row>
    <row r="34" spans="2:22" x14ac:dyDescent="0.25">
      <c r="B34" s="14">
        <v>21</v>
      </c>
      <c r="C34" s="43" t="s">
        <v>7</v>
      </c>
      <c r="D34" s="26">
        <v>19</v>
      </c>
      <c r="E34" s="27">
        <v>53</v>
      </c>
      <c r="F34" s="17"/>
      <c r="G34" s="26" t="s">
        <v>36</v>
      </c>
      <c r="H34" s="51" t="s">
        <v>29</v>
      </c>
      <c r="I34" s="53" t="s">
        <v>26</v>
      </c>
      <c r="J34" s="27" t="s">
        <v>32</v>
      </c>
      <c r="K34" s="17"/>
      <c r="L34" s="26" t="s">
        <v>28</v>
      </c>
      <c r="M34" s="51" t="s">
        <v>36</v>
      </c>
      <c r="N34" s="53" t="s">
        <v>26</v>
      </c>
      <c r="O34" s="27" t="s">
        <v>38</v>
      </c>
      <c r="P34" s="17"/>
      <c r="Q34" s="26" t="s">
        <v>28</v>
      </c>
      <c r="R34" s="51" t="s">
        <v>22</v>
      </c>
      <c r="S34" s="53" t="s">
        <v>32</v>
      </c>
      <c r="T34" s="27" t="s">
        <v>26</v>
      </c>
      <c r="V34" s="113" t="s">
        <v>37</v>
      </c>
    </row>
    <row r="35" spans="2:22" x14ac:dyDescent="0.25">
      <c r="B35" s="18">
        <v>22</v>
      </c>
      <c r="C35" s="44" t="s">
        <v>7</v>
      </c>
      <c r="D35" s="7">
        <v>20</v>
      </c>
      <c r="E35" s="8">
        <v>54</v>
      </c>
      <c r="G35" s="7" t="s">
        <v>36</v>
      </c>
      <c r="H35" s="31" t="s">
        <v>29</v>
      </c>
      <c r="I35" s="32" t="s">
        <v>26</v>
      </c>
      <c r="J35" s="8" t="s">
        <v>32</v>
      </c>
      <c r="L35" s="7" t="s">
        <v>28</v>
      </c>
      <c r="M35" s="31" t="s">
        <v>36</v>
      </c>
      <c r="N35" s="32" t="s">
        <v>32</v>
      </c>
      <c r="O35" s="8" t="s">
        <v>38</v>
      </c>
      <c r="Q35" s="7" t="s">
        <v>28</v>
      </c>
      <c r="R35" s="31" t="s">
        <v>36</v>
      </c>
      <c r="S35" s="32" t="s">
        <v>32</v>
      </c>
      <c r="T35" s="8" t="s">
        <v>26</v>
      </c>
      <c r="V35" s="113" t="s">
        <v>38</v>
      </c>
    </row>
    <row r="36" spans="2:22" ht="15.75" thickBot="1" x14ac:dyDescent="0.3">
      <c r="B36" s="18">
        <v>23</v>
      </c>
      <c r="C36" s="44" t="s">
        <v>8</v>
      </c>
      <c r="D36" s="7">
        <v>21</v>
      </c>
      <c r="E36" s="8">
        <v>55</v>
      </c>
      <c r="G36" s="7" t="s">
        <v>36</v>
      </c>
      <c r="H36" s="31" t="s">
        <v>29</v>
      </c>
      <c r="I36" s="32" t="s">
        <v>26</v>
      </c>
      <c r="J36" s="8" t="s">
        <v>32</v>
      </c>
      <c r="L36" s="7" t="s">
        <v>28</v>
      </c>
      <c r="M36" s="31" t="s">
        <v>36</v>
      </c>
      <c r="N36" s="32" t="s">
        <v>32</v>
      </c>
      <c r="O36" s="8" t="s">
        <v>38</v>
      </c>
      <c r="Q36" s="7" t="s">
        <v>28</v>
      </c>
      <c r="R36" s="31" t="s">
        <v>36</v>
      </c>
      <c r="S36" s="32" t="s">
        <v>32</v>
      </c>
      <c r="T36" s="8" t="s">
        <v>26</v>
      </c>
      <c r="V36" s="114" t="s">
        <v>39</v>
      </c>
    </row>
    <row r="37" spans="2:22" x14ac:dyDescent="0.25">
      <c r="B37" s="18">
        <v>24</v>
      </c>
      <c r="C37" s="44" t="s">
        <v>8</v>
      </c>
      <c r="D37" s="7">
        <v>22</v>
      </c>
      <c r="E37" s="8">
        <v>56</v>
      </c>
      <c r="G37" s="7" t="s">
        <v>36</v>
      </c>
      <c r="H37" s="31" t="s">
        <v>29</v>
      </c>
      <c r="I37" s="32" t="s">
        <v>26</v>
      </c>
      <c r="J37" s="8" t="s">
        <v>39</v>
      </c>
      <c r="L37" s="7" t="s">
        <v>22</v>
      </c>
      <c r="M37" s="31" t="s">
        <v>29</v>
      </c>
      <c r="N37" s="32" t="s">
        <v>32</v>
      </c>
      <c r="O37" s="8" t="s">
        <v>39</v>
      </c>
      <c r="Q37" s="7" t="s">
        <v>29</v>
      </c>
      <c r="R37" s="31" t="s">
        <v>36</v>
      </c>
      <c r="S37" s="32" t="s">
        <v>32</v>
      </c>
      <c r="T37" s="8" t="s">
        <v>26</v>
      </c>
      <c r="V37" s="120"/>
    </row>
    <row r="38" spans="2:22" x14ac:dyDescent="0.25">
      <c r="B38" s="18">
        <v>25</v>
      </c>
      <c r="C38" s="44" t="s">
        <v>8</v>
      </c>
      <c r="D38" s="7">
        <v>23</v>
      </c>
      <c r="E38" s="8">
        <v>57</v>
      </c>
      <c r="G38" s="7" t="s">
        <v>22</v>
      </c>
      <c r="H38" s="31" t="s">
        <v>29</v>
      </c>
      <c r="I38" s="32" t="s">
        <v>26</v>
      </c>
      <c r="J38" s="8" t="s">
        <v>39</v>
      </c>
      <c r="L38" s="7" t="s">
        <v>22</v>
      </c>
      <c r="M38" s="31" t="s">
        <v>29</v>
      </c>
      <c r="N38" s="32" t="s">
        <v>32</v>
      </c>
      <c r="O38" s="8" t="s">
        <v>39</v>
      </c>
      <c r="Q38" s="7" t="s">
        <v>29</v>
      </c>
      <c r="R38" s="31" t="s">
        <v>36</v>
      </c>
      <c r="S38" s="32" t="s">
        <v>32</v>
      </c>
      <c r="T38" s="8" t="s">
        <v>26</v>
      </c>
      <c r="V38" s="120"/>
    </row>
    <row r="39" spans="2:22" ht="15.75" thickBot="1" x14ac:dyDescent="0.3">
      <c r="B39" s="21">
        <v>26</v>
      </c>
      <c r="C39" s="45" t="s">
        <v>8</v>
      </c>
      <c r="D39" s="23">
        <v>24</v>
      </c>
      <c r="E39" s="24">
        <v>58</v>
      </c>
      <c r="F39" s="25"/>
      <c r="G39" s="23" t="s">
        <v>22</v>
      </c>
      <c r="H39" s="39" t="s">
        <v>29</v>
      </c>
      <c r="I39" s="52" t="s">
        <v>26</v>
      </c>
      <c r="J39" s="24" t="s">
        <v>39</v>
      </c>
      <c r="K39" s="25"/>
      <c r="L39" s="23" t="s">
        <v>22</v>
      </c>
      <c r="M39" s="39" t="s">
        <v>29</v>
      </c>
      <c r="N39" s="52" t="s">
        <v>32</v>
      </c>
      <c r="O39" s="24" t="s">
        <v>39</v>
      </c>
      <c r="P39" s="25"/>
      <c r="Q39" s="23" t="s">
        <v>29</v>
      </c>
      <c r="R39" s="39" t="s">
        <v>36</v>
      </c>
      <c r="S39" s="52" t="s">
        <v>32</v>
      </c>
      <c r="T39" s="24" t="s">
        <v>26</v>
      </c>
      <c r="V39" s="119"/>
    </row>
    <row r="40" spans="2:22" x14ac:dyDescent="0.25">
      <c r="B40" s="18"/>
      <c r="C40" s="44" t="s">
        <v>9</v>
      </c>
      <c r="D40" s="9"/>
      <c r="E40" s="10"/>
      <c r="G40" s="9"/>
      <c r="J40" s="10"/>
      <c r="L40" s="9"/>
      <c r="O40" s="10"/>
      <c r="Q40" s="9"/>
      <c r="T40" s="10"/>
      <c r="V40" s="119"/>
    </row>
    <row r="41" spans="2:22" ht="15.75" thickBot="1" x14ac:dyDescent="0.3">
      <c r="B41" s="18"/>
      <c r="C41" s="44" t="s">
        <v>9</v>
      </c>
      <c r="D41" s="9"/>
      <c r="E41" s="10"/>
      <c r="G41" s="9"/>
      <c r="J41" s="10"/>
      <c r="L41" s="9"/>
      <c r="O41" s="10"/>
      <c r="Q41" s="9"/>
      <c r="T41" s="10"/>
      <c r="V41" s="119"/>
    </row>
    <row r="42" spans="2:22" x14ac:dyDescent="0.25">
      <c r="B42" s="14">
        <v>27</v>
      </c>
      <c r="C42" s="43" t="s">
        <v>10</v>
      </c>
      <c r="D42" s="26">
        <v>25</v>
      </c>
      <c r="E42" s="27">
        <v>59</v>
      </c>
      <c r="F42" s="17"/>
      <c r="G42" s="26" t="s">
        <v>22</v>
      </c>
      <c r="H42" s="51" t="s">
        <v>29</v>
      </c>
      <c r="I42" s="53" t="s">
        <v>26</v>
      </c>
      <c r="J42" s="27" t="s">
        <v>39</v>
      </c>
      <c r="K42" s="17"/>
      <c r="L42" s="26" t="s">
        <v>22</v>
      </c>
      <c r="M42" s="51" t="s">
        <v>29</v>
      </c>
      <c r="N42" s="53" t="s">
        <v>32</v>
      </c>
      <c r="O42" s="27" t="s">
        <v>39</v>
      </c>
      <c r="P42" s="17"/>
      <c r="Q42" s="26" t="s">
        <v>29</v>
      </c>
      <c r="R42" s="51" t="s">
        <v>23</v>
      </c>
      <c r="S42" s="53" t="s">
        <v>32</v>
      </c>
      <c r="T42" s="27" t="s">
        <v>26</v>
      </c>
      <c r="V42" s="119"/>
    </row>
    <row r="43" spans="2:22" x14ac:dyDescent="0.25">
      <c r="B43" s="18">
        <v>28</v>
      </c>
      <c r="C43" s="44" t="s">
        <v>10</v>
      </c>
      <c r="D43" s="7">
        <v>26</v>
      </c>
      <c r="E43" s="8">
        <v>60</v>
      </c>
      <c r="G43" s="7" t="s">
        <v>22</v>
      </c>
      <c r="H43" s="31" t="s">
        <v>29</v>
      </c>
      <c r="I43" s="32" t="s">
        <v>26</v>
      </c>
      <c r="J43" s="8" t="s">
        <v>39</v>
      </c>
      <c r="L43" s="7" t="s">
        <v>22</v>
      </c>
      <c r="M43" s="31" t="s">
        <v>29</v>
      </c>
      <c r="N43" s="32" t="s">
        <v>32</v>
      </c>
      <c r="O43" s="8" t="s">
        <v>39</v>
      </c>
      <c r="Q43" s="7" t="s">
        <v>29</v>
      </c>
      <c r="R43" s="31" t="s">
        <v>23</v>
      </c>
      <c r="S43" s="32" t="s">
        <v>32</v>
      </c>
      <c r="T43" s="8" t="s">
        <v>26</v>
      </c>
      <c r="V43" s="119"/>
    </row>
    <row r="44" spans="2:22" x14ac:dyDescent="0.25">
      <c r="B44" s="18">
        <v>20</v>
      </c>
      <c r="C44" s="44" t="s">
        <v>11</v>
      </c>
      <c r="D44" s="7">
        <v>27</v>
      </c>
      <c r="E44" s="6" t="s">
        <v>33</v>
      </c>
      <c r="G44" s="7" t="s">
        <v>22</v>
      </c>
      <c r="H44" s="31" t="s">
        <v>29</v>
      </c>
      <c r="I44" s="189" t="s">
        <v>33</v>
      </c>
      <c r="J44" s="192"/>
      <c r="L44" s="7" t="s">
        <v>22</v>
      </c>
      <c r="M44" s="31" t="s">
        <v>29</v>
      </c>
      <c r="N44" s="189" t="s">
        <v>33</v>
      </c>
      <c r="O44" s="192"/>
      <c r="Q44" s="7" t="s">
        <v>29</v>
      </c>
      <c r="R44" s="31" t="s">
        <v>23</v>
      </c>
      <c r="S44" s="189" t="s">
        <v>33</v>
      </c>
      <c r="T44" s="192"/>
      <c r="V44" s="119"/>
    </row>
    <row r="45" spans="2:22" x14ac:dyDescent="0.25">
      <c r="B45" s="18">
        <v>30</v>
      </c>
      <c r="C45" s="44" t="s">
        <v>11</v>
      </c>
      <c r="D45" s="7">
        <v>28</v>
      </c>
      <c r="E45" s="6" t="s">
        <v>33</v>
      </c>
      <c r="G45" s="7" t="s">
        <v>22</v>
      </c>
      <c r="H45" s="31" t="s">
        <v>29</v>
      </c>
      <c r="I45" s="189" t="s">
        <v>33</v>
      </c>
      <c r="J45" s="192"/>
      <c r="L45" s="7" t="s">
        <v>23</v>
      </c>
      <c r="M45" s="31" t="s">
        <v>29</v>
      </c>
      <c r="N45" s="189" t="s">
        <v>33</v>
      </c>
      <c r="O45" s="192"/>
      <c r="Q45" s="7" t="s">
        <v>29</v>
      </c>
      <c r="R45" s="31" t="s">
        <v>23</v>
      </c>
      <c r="S45" s="189" t="s">
        <v>33</v>
      </c>
      <c r="T45" s="192"/>
      <c r="V45" s="119"/>
    </row>
    <row r="46" spans="2:22" x14ac:dyDescent="0.25">
      <c r="B46" s="18">
        <v>31</v>
      </c>
      <c r="C46" s="44" t="s">
        <v>11</v>
      </c>
      <c r="D46" s="7">
        <v>29</v>
      </c>
      <c r="E46" s="6" t="s">
        <v>33</v>
      </c>
      <c r="G46" s="7" t="s">
        <v>23</v>
      </c>
      <c r="H46" s="31" t="s">
        <v>29</v>
      </c>
      <c r="I46" s="189" t="s">
        <v>33</v>
      </c>
      <c r="J46" s="192"/>
      <c r="L46" s="7" t="s">
        <v>23</v>
      </c>
      <c r="M46" s="31" t="s">
        <v>29</v>
      </c>
      <c r="N46" s="189" t="s">
        <v>33</v>
      </c>
      <c r="O46" s="192"/>
      <c r="Q46" s="7" t="s">
        <v>29</v>
      </c>
      <c r="R46" s="31" t="s">
        <v>23</v>
      </c>
      <c r="S46" s="189" t="s">
        <v>33</v>
      </c>
      <c r="T46" s="192"/>
      <c r="V46" s="119"/>
    </row>
    <row r="47" spans="2:22" ht="15.75" thickBot="1" x14ac:dyDescent="0.3">
      <c r="B47" s="21">
        <v>32</v>
      </c>
      <c r="C47" s="45" t="s">
        <v>11</v>
      </c>
      <c r="D47" s="23">
        <v>30</v>
      </c>
      <c r="E47" s="28" t="s">
        <v>33</v>
      </c>
      <c r="F47" s="25"/>
      <c r="G47" s="23" t="s">
        <v>23</v>
      </c>
      <c r="H47" s="39" t="s">
        <v>29</v>
      </c>
      <c r="I47" s="186" t="s">
        <v>33</v>
      </c>
      <c r="J47" s="176"/>
      <c r="K47" s="25"/>
      <c r="L47" s="23" t="s">
        <v>23</v>
      </c>
      <c r="M47" s="39" t="s">
        <v>29</v>
      </c>
      <c r="N47" s="186" t="s">
        <v>33</v>
      </c>
      <c r="O47" s="176"/>
      <c r="P47" s="25"/>
      <c r="Q47" s="23" t="s">
        <v>29</v>
      </c>
      <c r="R47" s="39" t="s">
        <v>36</v>
      </c>
      <c r="S47" s="186" t="s">
        <v>33</v>
      </c>
      <c r="T47" s="176"/>
      <c r="V47" s="119"/>
    </row>
    <row r="48" spans="2:22" ht="15.75" thickBot="1" x14ac:dyDescent="0.3">
      <c r="B48" s="18"/>
      <c r="C48" s="44" t="s">
        <v>2</v>
      </c>
      <c r="D48" s="9"/>
      <c r="E48" s="10"/>
      <c r="G48" s="9"/>
      <c r="J48" s="10"/>
      <c r="L48" s="9"/>
      <c r="O48" s="10"/>
      <c r="Q48" s="9"/>
      <c r="T48" s="10"/>
      <c r="V48" s="119"/>
    </row>
    <row r="49" spans="2:22" x14ac:dyDescent="0.25">
      <c r="B49" s="14">
        <v>33</v>
      </c>
      <c r="C49" s="43" t="s">
        <v>12</v>
      </c>
      <c r="D49" s="26">
        <v>31</v>
      </c>
      <c r="E49" s="16" t="s">
        <v>33</v>
      </c>
      <c r="F49" s="17"/>
      <c r="G49" s="26" t="s">
        <v>23</v>
      </c>
      <c r="H49" s="51" t="s">
        <v>36</v>
      </c>
      <c r="I49" s="193" t="s">
        <v>33</v>
      </c>
      <c r="J49" s="159"/>
      <c r="K49" s="17"/>
      <c r="L49" s="26" t="s">
        <v>23</v>
      </c>
      <c r="M49" s="51" t="s">
        <v>29</v>
      </c>
      <c r="N49" s="193" t="s">
        <v>33</v>
      </c>
      <c r="O49" s="159"/>
      <c r="P49" s="17"/>
      <c r="Q49" s="26" t="s">
        <v>29</v>
      </c>
      <c r="R49" s="51" t="s">
        <v>36</v>
      </c>
      <c r="S49" s="193" t="s">
        <v>33</v>
      </c>
      <c r="T49" s="159"/>
      <c r="V49" s="119"/>
    </row>
    <row r="50" spans="2:22" x14ac:dyDescent="0.25">
      <c r="B50" s="18">
        <v>34</v>
      </c>
      <c r="C50" s="44" t="s">
        <v>12</v>
      </c>
      <c r="D50" s="7">
        <v>32</v>
      </c>
      <c r="E50" s="6" t="s">
        <v>33</v>
      </c>
      <c r="G50" s="7" t="s">
        <v>23</v>
      </c>
      <c r="H50" s="31" t="s">
        <v>36</v>
      </c>
      <c r="I50" s="189" t="s">
        <v>33</v>
      </c>
      <c r="J50" s="192"/>
      <c r="L50" s="7" t="s">
        <v>23</v>
      </c>
      <c r="M50" s="31" t="s">
        <v>29</v>
      </c>
      <c r="N50" s="189" t="s">
        <v>33</v>
      </c>
      <c r="O50" s="192"/>
      <c r="Q50" s="7" t="s">
        <v>29</v>
      </c>
      <c r="R50" s="31" t="s">
        <v>36</v>
      </c>
      <c r="S50" s="189" t="s">
        <v>33</v>
      </c>
      <c r="T50" s="192"/>
      <c r="V50" s="119"/>
    </row>
    <row r="51" spans="2:22" x14ac:dyDescent="0.25">
      <c r="B51" s="18">
        <v>35</v>
      </c>
      <c r="C51" s="44" t="s">
        <v>12</v>
      </c>
      <c r="D51" s="7">
        <v>33</v>
      </c>
      <c r="E51" s="6" t="s">
        <v>33</v>
      </c>
      <c r="G51" s="7" t="s">
        <v>23</v>
      </c>
      <c r="H51" s="31" t="s">
        <v>36</v>
      </c>
      <c r="I51" s="189" t="s">
        <v>33</v>
      </c>
      <c r="J51" s="192"/>
      <c r="L51" s="7" t="s">
        <v>23</v>
      </c>
      <c r="M51" s="31" t="s">
        <v>29</v>
      </c>
      <c r="N51" s="189" t="s">
        <v>33</v>
      </c>
      <c r="O51" s="192"/>
      <c r="Q51" s="7" t="s">
        <v>29</v>
      </c>
      <c r="R51" s="31" t="s">
        <v>36</v>
      </c>
      <c r="S51" s="189" t="s">
        <v>33</v>
      </c>
      <c r="T51" s="192"/>
      <c r="V51" s="119"/>
    </row>
    <row r="52" spans="2:22" x14ac:dyDescent="0.25">
      <c r="B52" s="18">
        <v>36</v>
      </c>
      <c r="C52" s="44" t="s">
        <v>12</v>
      </c>
      <c r="D52" s="5" t="s">
        <v>17</v>
      </c>
      <c r="E52" s="6" t="s">
        <v>33</v>
      </c>
      <c r="G52" s="188" t="s">
        <v>17</v>
      </c>
      <c r="H52" s="189"/>
      <c r="I52" s="189" t="s">
        <v>33</v>
      </c>
      <c r="J52" s="192"/>
      <c r="L52" s="188" t="s">
        <v>17</v>
      </c>
      <c r="M52" s="189"/>
      <c r="N52" s="189" t="s">
        <v>33</v>
      </c>
      <c r="O52" s="192"/>
      <c r="Q52" s="188" t="s">
        <v>17</v>
      </c>
      <c r="R52" s="189"/>
      <c r="S52" s="189" t="s">
        <v>33</v>
      </c>
      <c r="T52" s="192"/>
      <c r="V52" s="119"/>
    </row>
    <row r="53" spans="2:22" x14ac:dyDescent="0.25">
      <c r="B53" s="18">
        <v>37</v>
      </c>
      <c r="C53" s="44" t="s">
        <v>13</v>
      </c>
      <c r="D53" s="7">
        <v>34</v>
      </c>
      <c r="E53" s="11"/>
      <c r="G53" s="7" t="s">
        <v>37</v>
      </c>
      <c r="H53" s="31" t="s">
        <v>30</v>
      </c>
      <c r="I53" s="34"/>
      <c r="J53" s="11"/>
      <c r="L53" s="7" t="s">
        <v>24</v>
      </c>
      <c r="M53" s="31" t="s">
        <v>37</v>
      </c>
      <c r="N53" s="34"/>
      <c r="O53" s="11"/>
      <c r="Q53" s="7" t="s">
        <v>24</v>
      </c>
      <c r="R53" s="31" t="s">
        <v>37</v>
      </c>
      <c r="S53" s="34"/>
      <c r="T53" s="11"/>
      <c r="V53" s="119"/>
    </row>
    <row r="54" spans="2:22" x14ac:dyDescent="0.25">
      <c r="B54" s="18">
        <v>38</v>
      </c>
      <c r="C54" s="44" t="s">
        <v>13</v>
      </c>
      <c r="D54" s="7">
        <v>35</v>
      </c>
      <c r="E54" s="11"/>
      <c r="G54" s="7" t="s">
        <v>37</v>
      </c>
      <c r="H54" s="31" t="s">
        <v>30</v>
      </c>
      <c r="I54" s="34"/>
      <c r="J54" s="11"/>
      <c r="L54" s="7" t="s">
        <v>24</v>
      </c>
      <c r="M54" s="31" t="s">
        <v>37</v>
      </c>
      <c r="N54" s="34"/>
      <c r="O54" s="11"/>
      <c r="Q54" s="7" t="s">
        <v>24</v>
      </c>
      <c r="R54" s="31" t="s">
        <v>37</v>
      </c>
      <c r="S54" s="34"/>
      <c r="T54" s="11"/>
      <c r="V54" s="119"/>
    </row>
    <row r="55" spans="2:22" x14ac:dyDescent="0.25">
      <c r="B55" s="18">
        <v>39</v>
      </c>
      <c r="C55" s="44" t="s">
        <v>13</v>
      </c>
      <c r="D55" s="7">
        <v>36</v>
      </c>
      <c r="E55" s="11"/>
      <c r="G55" s="7" t="s">
        <v>37</v>
      </c>
      <c r="H55" s="31" t="s">
        <v>30</v>
      </c>
      <c r="I55" s="34"/>
      <c r="J55" s="11"/>
      <c r="L55" s="7" t="s">
        <v>24</v>
      </c>
      <c r="M55" s="31" t="s">
        <v>37</v>
      </c>
      <c r="N55" s="34"/>
      <c r="O55" s="11"/>
      <c r="Q55" s="7" t="s">
        <v>24</v>
      </c>
      <c r="R55" s="31" t="s">
        <v>37</v>
      </c>
      <c r="S55" s="34"/>
      <c r="T55" s="11"/>
      <c r="V55" s="119"/>
    </row>
    <row r="56" spans="2:22" ht="15.75" thickBot="1" x14ac:dyDescent="0.3">
      <c r="B56" s="21">
        <v>40</v>
      </c>
      <c r="C56" s="45" t="s">
        <v>13</v>
      </c>
      <c r="D56" s="12" t="s">
        <v>48</v>
      </c>
      <c r="E56" s="13"/>
      <c r="F56" s="25"/>
      <c r="G56" s="175" t="s">
        <v>48</v>
      </c>
      <c r="H56" s="186"/>
      <c r="I56" s="40"/>
      <c r="J56" s="13"/>
      <c r="K56" s="25"/>
      <c r="L56" s="175" t="s">
        <v>48</v>
      </c>
      <c r="M56" s="186"/>
      <c r="N56" s="40"/>
      <c r="O56" s="13"/>
      <c r="P56" s="25"/>
      <c r="Q56" s="175" t="s">
        <v>48</v>
      </c>
      <c r="R56" s="186"/>
      <c r="S56" s="40"/>
      <c r="T56" s="13"/>
      <c r="V56" s="119"/>
    </row>
  </sheetData>
  <mergeCells count="71">
    <mergeCell ref="L56:M56"/>
    <mergeCell ref="N49:O49"/>
    <mergeCell ref="N50:O50"/>
    <mergeCell ref="S51:T51"/>
    <mergeCell ref="Q52:R52"/>
    <mergeCell ref="S52:T52"/>
    <mergeCell ref="Q56:R56"/>
    <mergeCell ref="S28:T28"/>
    <mergeCell ref="S44:T44"/>
    <mergeCell ref="S45:T45"/>
    <mergeCell ref="S46:T46"/>
    <mergeCell ref="S47:T47"/>
    <mergeCell ref="S8:S9"/>
    <mergeCell ref="T8:T9"/>
    <mergeCell ref="Q8:Q9"/>
    <mergeCell ref="R8:R9"/>
    <mergeCell ref="S50:T50"/>
    <mergeCell ref="V7:V12"/>
    <mergeCell ref="I27:J27"/>
    <mergeCell ref="I52:J52"/>
    <mergeCell ref="I51:J51"/>
    <mergeCell ref="S27:T27"/>
    <mergeCell ref="N44:O44"/>
    <mergeCell ref="N45:O45"/>
    <mergeCell ref="N46:O46"/>
    <mergeCell ref="N47:O47"/>
    <mergeCell ref="S49:T49"/>
    <mergeCell ref="N51:O51"/>
    <mergeCell ref="L52:M52"/>
    <mergeCell ref="N52:O52"/>
    <mergeCell ref="N28:O28"/>
    <mergeCell ref="Q10:R10"/>
    <mergeCell ref="S10:T10"/>
    <mergeCell ref="M8:M9"/>
    <mergeCell ref="N8:N9"/>
    <mergeCell ref="G24:H24"/>
    <mergeCell ref="I24:J24"/>
    <mergeCell ref="O8:O9"/>
    <mergeCell ref="G8:G9"/>
    <mergeCell ref="H8:H9"/>
    <mergeCell ref="I8:I9"/>
    <mergeCell ref="J8:J9"/>
    <mergeCell ref="L8:L9"/>
    <mergeCell ref="L10:M10"/>
    <mergeCell ref="N10:O10"/>
    <mergeCell ref="L24:M24"/>
    <mergeCell ref="V14:V15"/>
    <mergeCell ref="V22:V23"/>
    <mergeCell ref="V29:V30"/>
    <mergeCell ref="I28:J28"/>
    <mergeCell ref="I44:J44"/>
    <mergeCell ref="N27:O27"/>
    <mergeCell ref="N24:O24"/>
    <mergeCell ref="Q24:R24"/>
    <mergeCell ref="S24:T24"/>
    <mergeCell ref="B2:T5"/>
    <mergeCell ref="G52:H52"/>
    <mergeCell ref="G56:H56"/>
    <mergeCell ref="G7:J7"/>
    <mergeCell ref="L7:O7"/>
    <mergeCell ref="I45:J45"/>
    <mergeCell ref="I46:J46"/>
    <mergeCell ref="I47:J47"/>
    <mergeCell ref="I49:J49"/>
    <mergeCell ref="I50:J50"/>
    <mergeCell ref="Q7:T7"/>
    <mergeCell ref="D7:E7"/>
    <mergeCell ref="G10:H10"/>
    <mergeCell ref="I10:J10"/>
    <mergeCell ref="D10:E10"/>
    <mergeCell ref="D24:E24"/>
  </mergeCells>
  <hyperlinks>
    <hyperlink ref="V16" r:id="rId1"/>
    <hyperlink ref="V17" r:id="rId2"/>
    <hyperlink ref="V18" r:id="rId3"/>
    <hyperlink ref="V19" r:id="rId4"/>
    <hyperlink ref="V20" r:id="rId5"/>
    <hyperlink ref="V21" r:id="rId6"/>
    <hyperlink ref="V24" r:id="rId7"/>
    <hyperlink ref="V25" r:id="rId8"/>
    <hyperlink ref="V26" r:id="rId9"/>
    <hyperlink ref="V27" r:id="rId10"/>
    <hyperlink ref="V28" r:id="rId11"/>
    <hyperlink ref="V31" r:id="rId12"/>
    <hyperlink ref="V32" r:id="rId13"/>
    <hyperlink ref="V33" r:id="rId14"/>
    <hyperlink ref="V34" r:id="rId15"/>
    <hyperlink ref="V35" r:id="rId16"/>
    <hyperlink ref="V36" r:id="rId17"/>
  </hyperlinks>
  <printOptions horizontalCentered="1" verticalCentered="1"/>
  <pageMargins left="0.39370078740157483" right="0.39370078740157483" top="0.39370078740157483" bottom="0.39370078740157483" header="0" footer="0"/>
  <pageSetup paperSize="9" scale="53" orientation="landscape" r:id="rId18"/>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6"/>
  <sheetViews>
    <sheetView showGridLines="0" zoomScale="58" zoomScaleNormal="58" workbookViewId="0"/>
  </sheetViews>
  <sheetFormatPr defaultRowHeight="15" x14ac:dyDescent="0.25"/>
  <cols>
    <col min="1" max="1" width="3.140625" style="20" customWidth="1"/>
    <col min="2" max="3" width="8.5703125" style="19" customWidth="1"/>
    <col min="4" max="4" width="11.42578125" style="33" customWidth="1"/>
    <col min="5" max="5" width="1.42578125" style="33" customWidth="1"/>
    <col min="6" max="7" width="11.42578125" style="33" customWidth="1"/>
    <col min="8" max="8" width="5.7109375" style="20" customWidth="1"/>
    <col min="9" max="9" width="13.5703125" style="20" customWidth="1"/>
    <col min="10" max="10" width="1.42578125" style="20" customWidth="1"/>
    <col min="11" max="14" width="13.5703125" style="20" customWidth="1"/>
    <col min="15" max="15" width="5.7109375" style="20" customWidth="1"/>
    <col min="16" max="16" width="13.42578125" style="20" customWidth="1"/>
    <col min="17" max="17" width="1.42578125" style="20" customWidth="1"/>
    <col min="18" max="21" width="13.5703125" style="20" customWidth="1"/>
    <col min="22" max="22" width="5.7109375" style="20" customWidth="1"/>
    <col min="23" max="23" width="13.5703125" style="20" customWidth="1"/>
    <col min="24" max="24" width="1.42578125" style="20" customWidth="1"/>
    <col min="25" max="28" width="13.42578125" style="20" customWidth="1"/>
    <col min="29" max="29" width="5.7109375" style="20" customWidth="1"/>
    <col min="30" max="30" width="25" style="20" customWidth="1"/>
    <col min="31" max="31" width="3.140625" style="20" customWidth="1"/>
    <col min="32" max="36" width="9.140625" style="20" customWidth="1"/>
    <col min="37" max="16384" width="9.140625" style="20"/>
  </cols>
  <sheetData>
    <row r="1" spans="2:35" ht="103.5" customHeight="1" thickBot="1" x14ac:dyDescent="0.3">
      <c r="G1" s="20"/>
      <c r="H1" s="33"/>
      <c r="I1" s="33"/>
      <c r="J1" s="63"/>
      <c r="K1" s="63"/>
      <c r="O1" s="33"/>
      <c r="P1" s="33"/>
      <c r="Q1" s="63"/>
      <c r="R1" s="63"/>
      <c r="V1" s="33"/>
      <c r="W1" s="33"/>
      <c r="X1" s="63"/>
      <c r="Y1" s="63"/>
    </row>
    <row r="2" spans="2:35" ht="15" customHeight="1" x14ac:dyDescent="0.25">
      <c r="B2" s="162" t="s">
        <v>82</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4"/>
    </row>
    <row r="3" spans="2:35" x14ac:dyDescent="0.25">
      <c r="B3" s="165"/>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7"/>
    </row>
    <row r="4" spans="2:35" x14ac:dyDescent="0.25">
      <c r="B4" s="165"/>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7"/>
    </row>
    <row r="5" spans="2:35" ht="15.75" thickBot="1" x14ac:dyDescent="0.3">
      <c r="B5" s="168"/>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70"/>
    </row>
    <row r="6" spans="2:35" ht="15.75" thickBot="1" x14ac:dyDescent="0.3">
      <c r="G6" s="20"/>
      <c r="H6" s="33"/>
      <c r="I6" s="33"/>
      <c r="J6" s="63"/>
      <c r="K6" s="63"/>
      <c r="O6" s="33"/>
      <c r="P6" s="33"/>
      <c r="Q6" s="63"/>
      <c r="R6" s="63"/>
      <c r="V6" s="33"/>
      <c r="W6" s="33"/>
      <c r="X6" s="63"/>
      <c r="Y6" s="63"/>
    </row>
    <row r="7" spans="2:35" ht="15" customHeight="1" x14ac:dyDescent="0.25">
      <c r="B7" s="14"/>
      <c r="C7" s="15"/>
      <c r="D7" s="181" t="s">
        <v>43</v>
      </c>
      <c r="E7" s="185"/>
      <c r="F7" s="185"/>
      <c r="G7" s="178"/>
      <c r="H7" s="37"/>
      <c r="I7" s="177" t="s">
        <v>62</v>
      </c>
      <c r="J7" s="190"/>
      <c r="K7" s="190"/>
      <c r="L7" s="190"/>
      <c r="M7" s="190"/>
      <c r="N7" s="191"/>
      <c r="O7" s="17"/>
      <c r="P7" s="177" t="s">
        <v>63</v>
      </c>
      <c r="Q7" s="190"/>
      <c r="R7" s="190"/>
      <c r="S7" s="190"/>
      <c r="T7" s="190"/>
      <c r="U7" s="191"/>
      <c r="V7" s="17"/>
      <c r="W7" s="177" t="s">
        <v>64</v>
      </c>
      <c r="X7" s="190"/>
      <c r="Y7" s="190"/>
      <c r="Z7" s="190"/>
      <c r="AA7" s="190"/>
      <c r="AB7" s="191"/>
      <c r="AD7" s="160" t="s">
        <v>61</v>
      </c>
    </row>
    <row r="8" spans="2:35" ht="15" customHeight="1" thickBot="1" x14ac:dyDescent="0.3">
      <c r="B8" s="18"/>
      <c r="D8" s="54"/>
      <c r="E8" s="30"/>
      <c r="F8" s="30"/>
      <c r="G8" s="55"/>
      <c r="H8" s="29"/>
      <c r="I8" s="196"/>
      <c r="J8" s="194"/>
      <c r="K8" s="194"/>
      <c r="L8" s="194"/>
      <c r="M8" s="194"/>
      <c r="N8" s="195"/>
      <c r="P8" s="196"/>
      <c r="Q8" s="194"/>
      <c r="R8" s="194"/>
      <c r="S8" s="194"/>
      <c r="T8" s="194"/>
      <c r="U8" s="195"/>
      <c r="W8" s="196"/>
      <c r="X8" s="194"/>
      <c r="Y8" s="194"/>
      <c r="Z8" s="194"/>
      <c r="AA8" s="194"/>
      <c r="AB8" s="195"/>
      <c r="AD8" s="173"/>
    </row>
    <row r="9" spans="2:35" ht="30.75" thickBot="1" x14ac:dyDescent="0.3">
      <c r="B9" s="18"/>
      <c r="D9" s="54" t="s">
        <v>49</v>
      </c>
      <c r="E9" s="122"/>
      <c r="F9" s="30" t="s">
        <v>14</v>
      </c>
      <c r="G9" s="55" t="s">
        <v>15</v>
      </c>
      <c r="H9" s="29"/>
      <c r="I9" s="56" t="s">
        <v>70</v>
      </c>
      <c r="J9" s="122"/>
      <c r="K9" s="36" t="s">
        <v>66</v>
      </c>
      <c r="L9" s="36" t="s">
        <v>67</v>
      </c>
      <c r="M9" s="36" t="s">
        <v>68</v>
      </c>
      <c r="N9" s="60" t="s">
        <v>69</v>
      </c>
      <c r="P9" s="56" t="s">
        <v>70</v>
      </c>
      <c r="Q9" s="122"/>
      <c r="R9" s="36" t="s">
        <v>66</v>
      </c>
      <c r="S9" s="36" t="s">
        <v>67</v>
      </c>
      <c r="T9" s="36" t="s">
        <v>68</v>
      </c>
      <c r="U9" s="60" t="s">
        <v>69</v>
      </c>
      <c r="W9" s="56" t="s">
        <v>70</v>
      </c>
      <c r="X9" s="122"/>
      <c r="Y9" s="36" t="s">
        <v>66</v>
      </c>
      <c r="Z9" s="36" t="s">
        <v>67</v>
      </c>
      <c r="AA9" s="36" t="s">
        <v>68</v>
      </c>
      <c r="AB9" s="60" t="s">
        <v>69</v>
      </c>
      <c r="AD9" s="173"/>
      <c r="AE9" s="63"/>
      <c r="AF9" s="63"/>
      <c r="AG9" s="63"/>
      <c r="AH9" s="63"/>
      <c r="AI9" s="63"/>
    </row>
    <row r="10" spans="2:35" x14ac:dyDescent="0.25">
      <c r="B10" s="14">
        <v>1</v>
      </c>
      <c r="C10" s="15" t="s">
        <v>0</v>
      </c>
      <c r="D10" s="84"/>
      <c r="E10" s="123"/>
      <c r="F10" s="69" t="s">
        <v>47</v>
      </c>
      <c r="G10" s="70"/>
      <c r="H10" s="17"/>
      <c r="I10" s="85"/>
      <c r="J10" s="123"/>
      <c r="K10" s="193" t="s">
        <v>47</v>
      </c>
      <c r="L10" s="193"/>
      <c r="M10" s="193"/>
      <c r="N10" s="159"/>
      <c r="O10" s="17"/>
      <c r="P10" s="85"/>
      <c r="Q10" s="123"/>
      <c r="R10" s="193" t="s">
        <v>47</v>
      </c>
      <c r="S10" s="193"/>
      <c r="T10" s="193"/>
      <c r="U10" s="159"/>
      <c r="V10" s="17"/>
      <c r="W10" s="85"/>
      <c r="X10" s="123"/>
      <c r="Y10" s="193" t="s">
        <v>47</v>
      </c>
      <c r="Z10" s="193"/>
      <c r="AA10" s="193"/>
      <c r="AB10" s="159"/>
      <c r="AD10" s="173"/>
      <c r="AE10" s="63"/>
      <c r="AF10" s="63"/>
      <c r="AG10" s="63"/>
      <c r="AH10" s="63"/>
      <c r="AI10" s="63"/>
    </row>
    <row r="11" spans="2:35" x14ac:dyDescent="0.25">
      <c r="B11" s="18">
        <v>2</v>
      </c>
      <c r="C11" s="19" t="s">
        <v>0</v>
      </c>
      <c r="D11" s="76"/>
      <c r="E11" s="102"/>
      <c r="F11" s="31">
        <v>14</v>
      </c>
      <c r="G11" s="8">
        <v>50</v>
      </c>
      <c r="I11" s="76"/>
      <c r="J11" s="102"/>
      <c r="K11" s="31" t="s">
        <v>21</v>
      </c>
      <c r="L11" s="31" t="s">
        <v>34</v>
      </c>
      <c r="M11" s="32" t="s">
        <v>37</v>
      </c>
      <c r="N11" s="8" t="s">
        <v>31</v>
      </c>
      <c r="P11" s="76"/>
      <c r="Q11" s="102"/>
      <c r="R11" s="31" t="s">
        <v>21</v>
      </c>
      <c r="S11" s="31" t="s">
        <v>34</v>
      </c>
      <c r="T11" s="32" t="s">
        <v>25</v>
      </c>
      <c r="U11" s="8" t="s">
        <v>31</v>
      </c>
      <c r="W11" s="76"/>
      <c r="X11" s="102"/>
      <c r="Y11" s="31" t="s">
        <v>28</v>
      </c>
      <c r="Z11" s="31" t="s">
        <v>34</v>
      </c>
      <c r="AA11" s="32" t="s">
        <v>31</v>
      </c>
      <c r="AB11" s="8" t="s">
        <v>37</v>
      </c>
      <c r="AD11" s="173"/>
      <c r="AE11" s="63"/>
      <c r="AF11" s="63"/>
      <c r="AG11" s="63"/>
      <c r="AH11" s="63"/>
      <c r="AI11" s="63"/>
    </row>
    <row r="12" spans="2:35" ht="15.75" thickBot="1" x14ac:dyDescent="0.3">
      <c r="B12" s="18">
        <v>3</v>
      </c>
      <c r="C12" s="19" t="s">
        <v>0</v>
      </c>
      <c r="D12" s="76"/>
      <c r="E12" s="102"/>
      <c r="F12" s="31">
        <v>15</v>
      </c>
      <c r="G12" s="8">
        <v>51</v>
      </c>
      <c r="I12" s="76"/>
      <c r="J12" s="102"/>
      <c r="K12" s="31" t="s">
        <v>21</v>
      </c>
      <c r="L12" s="31" t="s">
        <v>34</v>
      </c>
      <c r="M12" s="32" t="s">
        <v>37</v>
      </c>
      <c r="N12" s="8" t="s">
        <v>31</v>
      </c>
      <c r="P12" s="76"/>
      <c r="Q12" s="102"/>
      <c r="R12" s="31" t="s">
        <v>21</v>
      </c>
      <c r="S12" s="31" t="s">
        <v>34</v>
      </c>
      <c r="T12" s="32" t="s">
        <v>25</v>
      </c>
      <c r="U12" s="8" t="s">
        <v>31</v>
      </c>
      <c r="W12" s="76"/>
      <c r="X12" s="102"/>
      <c r="Y12" s="31" t="s">
        <v>28</v>
      </c>
      <c r="Z12" s="31" t="s">
        <v>34</v>
      </c>
      <c r="AA12" s="32" t="s">
        <v>31</v>
      </c>
      <c r="AB12" s="8" t="s">
        <v>37</v>
      </c>
      <c r="AD12" s="174"/>
      <c r="AE12" s="63"/>
      <c r="AF12" s="63"/>
      <c r="AG12" s="63"/>
      <c r="AH12" s="63"/>
      <c r="AI12" s="63"/>
    </row>
    <row r="13" spans="2:35" ht="15.75" thickBot="1" x14ac:dyDescent="0.3">
      <c r="B13" s="18">
        <v>4</v>
      </c>
      <c r="C13" s="19" t="s">
        <v>0</v>
      </c>
      <c r="D13" s="76"/>
      <c r="E13" s="102"/>
      <c r="F13" s="31">
        <v>16</v>
      </c>
      <c r="G13" s="8">
        <v>52</v>
      </c>
      <c r="I13" s="76"/>
      <c r="J13" s="102"/>
      <c r="K13" s="31" t="s">
        <v>21</v>
      </c>
      <c r="L13" s="31" t="s">
        <v>28</v>
      </c>
      <c r="M13" s="32" t="s">
        <v>24</v>
      </c>
      <c r="N13" s="8" t="s">
        <v>31</v>
      </c>
      <c r="P13" s="76"/>
      <c r="Q13" s="102"/>
      <c r="R13" s="31" t="s">
        <v>21</v>
      </c>
      <c r="S13" s="31" t="s">
        <v>35</v>
      </c>
      <c r="T13" s="32" t="s">
        <v>25</v>
      </c>
      <c r="U13" s="8" t="s">
        <v>31</v>
      </c>
      <c r="W13" s="76"/>
      <c r="X13" s="102"/>
      <c r="Y13" s="31" t="s">
        <v>28</v>
      </c>
      <c r="Z13" s="31" t="s">
        <v>21</v>
      </c>
      <c r="AA13" s="32" t="s">
        <v>31</v>
      </c>
      <c r="AB13" s="8" t="s">
        <v>25</v>
      </c>
      <c r="AE13" s="63"/>
      <c r="AF13" s="63"/>
      <c r="AG13" s="63"/>
      <c r="AH13" s="63"/>
      <c r="AI13" s="63"/>
    </row>
    <row r="14" spans="2:35" x14ac:dyDescent="0.25">
      <c r="B14" s="18">
        <v>5</v>
      </c>
      <c r="C14" s="19" t="s">
        <v>1</v>
      </c>
      <c r="D14" s="76"/>
      <c r="E14" s="102"/>
      <c r="F14" s="31">
        <v>17</v>
      </c>
      <c r="G14" s="8">
        <v>53</v>
      </c>
      <c r="I14" s="76"/>
      <c r="J14" s="102"/>
      <c r="K14" s="31" t="s">
        <v>21</v>
      </c>
      <c r="L14" s="31" t="s">
        <v>28</v>
      </c>
      <c r="M14" s="32" t="s">
        <v>24</v>
      </c>
      <c r="N14" s="8" t="s">
        <v>38</v>
      </c>
      <c r="P14" s="76"/>
      <c r="Q14" s="102"/>
      <c r="R14" s="31" t="s">
        <v>21</v>
      </c>
      <c r="S14" s="31" t="s">
        <v>35</v>
      </c>
      <c r="T14" s="32" t="s">
        <v>25</v>
      </c>
      <c r="U14" s="8" t="s">
        <v>31</v>
      </c>
      <c r="W14" s="76"/>
      <c r="X14" s="102"/>
      <c r="Y14" s="31" t="s">
        <v>28</v>
      </c>
      <c r="Z14" s="31" t="s">
        <v>21</v>
      </c>
      <c r="AA14" s="32" t="s">
        <v>31</v>
      </c>
      <c r="AB14" s="8" t="s">
        <v>25</v>
      </c>
      <c r="AD14" s="160" t="s">
        <v>76</v>
      </c>
      <c r="AE14" s="63"/>
      <c r="AF14" s="63"/>
      <c r="AG14" s="63"/>
      <c r="AH14" s="63"/>
      <c r="AI14" s="63"/>
    </row>
    <row r="15" spans="2:35" ht="15.75" thickBot="1" x14ac:dyDescent="0.3">
      <c r="B15" s="18">
        <v>6</v>
      </c>
      <c r="C15" s="19" t="s">
        <v>1</v>
      </c>
      <c r="D15" s="76"/>
      <c r="E15" s="102"/>
      <c r="F15" s="31">
        <v>18</v>
      </c>
      <c r="G15" s="8">
        <v>54</v>
      </c>
      <c r="I15" s="76"/>
      <c r="J15" s="102"/>
      <c r="K15" s="31" t="s">
        <v>21</v>
      </c>
      <c r="L15" s="31" t="s">
        <v>28</v>
      </c>
      <c r="M15" s="32" t="s">
        <v>25</v>
      </c>
      <c r="N15" s="8" t="s">
        <v>38</v>
      </c>
      <c r="P15" s="76"/>
      <c r="Q15" s="102"/>
      <c r="R15" s="31" t="s">
        <v>21</v>
      </c>
      <c r="S15" s="31" t="s">
        <v>35</v>
      </c>
      <c r="T15" s="32" t="s">
        <v>25</v>
      </c>
      <c r="U15" s="8" t="s">
        <v>31</v>
      </c>
      <c r="W15" s="76"/>
      <c r="X15" s="102"/>
      <c r="Y15" s="31" t="s">
        <v>28</v>
      </c>
      <c r="Z15" s="31" t="s">
        <v>21</v>
      </c>
      <c r="AA15" s="32" t="s">
        <v>31</v>
      </c>
      <c r="AB15" s="8" t="s">
        <v>25</v>
      </c>
      <c r="AD15" s="161"/>
      <c r="AE15" s="63"/>
      <c r="AF15" s="63"/>
      <c r="AG15" s="63"/>
      <c r="AH15" s="63"/>
      <c r="AI15" s="63"/>
    </row>
    <row r="16" spans="2:35" ht="15.75" thickBot="1" x14ac:dyDescent="0.3">
      <c r="B16" s="21">
        <v>7</v>
      </c>
      <c r="C16" s="22" t="s">
        <v>1</v>
      </c>
      <c r="D16" s="77"/>
      <c r="E16" s="108"/>
      <c r="F16" s="39">
        <v>19</v>
      </c>
      <c r="G16" s="24">
        <v>55</v>
      </c>
      <c r="H16" s="25"/>
      <c r="I16" s="77"/>
      <c r="J16" s="108"/>
      <c r="K16" s="39" t="s">
        <v>35</v>
      </c>
      <c r="L16" s="39" t="s">
        <v>28</v>
      </c>
      <c r="M16" s="52" t="s">
        <v>25</v>
      </c>
      <c r="N16" s="24" t="s">
        <v>38</v>
      </c>
      <c r="O16" s="25"/>
      <c r="P16" s="77"/>
      <c r="Q16" s="108"/>
      <c r="R16" s="39" t="s">
        <v>21</v>
      </c>
      <c r="S16" s="39" t="s">
        <v>35</v>
      </c>
      <c r="T16" s="52" t="s">
        <v>25</v>
      </c>
      <c r="U16" s="24" t="s">
        <v>31</v>
      </c>
      <c r="V16" s="25"/>
      <c r="W16" s="77"/>
      <c r="X16" s="108"/>
      <c r="Y16" s="39" t="s">
        <v>28</v>
      </c>
      <c r="Z16" s="39" t="s">
        <v>21</v>
      </c>
      <c r="AA16" s="52" t="s">
        <v>32</v>
      </c>
      <c r="AB16" s="24" t="s">
        <v>25</v>
      </c>
      <c r="AD16" s="112" t="s">
        <v>21</v>
      </c>
      <c r="AE16" s="63"/>
      <c r="AF16" s="63"/>
      <c r="AG16" s="63"/>
      <c r="AH16" s="63"/>
      <c r="AI16" s="63"/>
    </row>
    <row r="17" spans="2:42" ht="15.75" thickBot="1" x14ac:dyDescent="0.3">
      <c r="B17" s="18"/>
      <c r="C17" s="19" t="s">
        <v>2</v>
      </c>
      <c r="D17" s="66"/>
      <c r="E17" s="102"/>
      <c r="G17" s="10"/>
      <c r="I17" s="66"/>
      <c r="J17" s="102"/>
      <c r="K17" s="33"/>
      <c r="L17" s="33"/>
      <c r="M17" s="33"/>
      <c r="N17" s="10"/>
      <c r="P17" s="66"/>
      <c r="Q17" s="102"/>
      <c r="R17" s="33"/>
      <c r="S17" s="33"/>
      <c r="T17" s="33"/>
      <c r="U17" s="10"/>
      <c r="W17" s="66"/>
      <c r="X17" s="102"/>
      <c r="Y17" s="33"/>
      <c r="Z17" s="33"/>
      <c r="AA17" s="33"/>
      <c r="AB17" s="10"/>
      <c r="AD17" s="113" t="s">
        <v>22</v>
      </c>
      <c r="AE17" s="63"/>
      <c r="AF17" s="63"/>
      <c r="AG17" s="63"/>
      <c r="AH17" s="63"/>
      <c r="AI17" s="63"/>
    </row>
    <row r="18" spans="2:42" x14ac:dyDescent="0.25">
      <c r="B18" s="14">
        <v>8</v>
      </c>
      <c r="C18" s="15" t="s">
        <v>3</v>
      </c>
      <c r="D18" s="78"/>
      <c r="E18" s="109"/>
      <c r="F18" s="51">
        <v>20</v>
      </c>
      <c r="G18" s="27">
        <v>56</v>
      </c>
      <c r="H18" s="17"/>
      <c r="I18" s="78"/>
      <c r="J18" s="109"/>
      <c r="K18" s="51" t="s">
        <v>35</v>
      </c>
      <c r="L18" s="51" t="s">
        <v>28</v>
      </c>
      <c r="M18" s="53" t="s">
        <v>25</v>
      </c>
      <c r="N18" s="27" t="s">
        <v>38</v>
      </c>
      <c r="O18" s="17"/>
      <c r="P18" s="78"/>
      <c r="Q18" s="109"/>
      <c r="R18" s="51" t="s">
        <v>28</v>
      </c>
      <c r="S18" s="51" t="s">
        <v>35</v>
      </c>
      <c r="T18" s="53" t="s">
        <v>32</v>
      </c>
      <c r="U18" s="27" t="s">
        <v>31</v>
      </c>
      <c r="V18" s="17"/>
      <c r="W18" s="78"/>
      <c r="X18" s="109"/>
      <c r="Y18" s="51" t="s">
        <v>28</v>
      </c>
      <c r="Z18" s="51" t="s">
        <v>21</v>
      </c>
      <c r="AA18" s="53" t="s">
        <v>32</v>
      </c>
      <c r="AB18" s="27" t="s">
        <v>25</v>
      </c>
      <c r="AD18" s="113" t="s">
        <v>23</v>
      </c>
      <c r="AE18" s="63"/>
      <c r="AF18" s="63"/>
      <c r="AG18" s="63"/>
      <c r="AH18" s="63"/>
      <c r="AI18" s="63"/>
    </row>
    <row r="19" spans="2:42" x14ac:dyDescent="0.25">
      <c r="B19" s="18">
        <v>9</v>
      </c>
      <c r="C19" s="19" t="s">
        <v>3</v>
      </c>
      <c r="D19" s="76"/>
      <c r="E19" s="102"/>
      <c r="F19" s="31">
        <v>21</v>
      </c>
      <c r="G19" s="8">
        <v>57</v>
      </c>
      <c r="I19" s="76"/>
      <c r="J19" s="102"/>
      <c r="K19" s="31" t="s">
        <v>35</v>
      </c>
      <c r="L19" s="31" t="s">
        <v>28</v>
      </c>
      <c r="M19" s="32" t="s">
        <v>25</v>
      </c>
      <c r="N19" s="8" t="s">
        <v>38</v>
      </c>
      <c r="P19" s="76"/>
      <c r="Q19" s="102"/>
      <c r="R19" s="31" t="s">
        <v>28</v>
      </c>
      <c r="S19" s="31" t="s">
        <v>35</v>
      </c>
      <c r="T19" s="32" t="s">
        <v>32</v>
      </c>
      <c r="U19" s="8" t="s">
        <v>38</v>
      </c>
      <c r="W19" s="76"/>
      <c r="X19" s="102"/>
      <c r="Y19" s="31" t="s">
        <v>28</v>
      </c>
      <c r="Z19" s="31" t="s">
        <v>21</v>
      </c>
      <c r="AA19" s="32" t="s">
        <v>32</v>
      </c>
      <c r="AB19" s="8" t="s">
        <v>25</v>
      </c>
      <c r="AD19" s="112" t="s">
        <v>24</v>
      </c>
      <c r="AE19" s="63"/>
      <c r="AF19" s="63"/>
      <c r="AG19" s="63"/>
      <c r="AH19" s="63"/>
      <c r="AI19" s="63"/>
    </row>
    <row r="20" spans="2:42" x14ac:dyDescent="0.25">
      <c r="B20" s="18">
        <v>10</v>
      </c>
      <c r="C20" s="19" t="s">
        <v>3</v>
      </c>
      <c r="D20" s="76"/>
      <c r="E20" s="102"/>
      <c r="F20" s="31">
        <v>22</v>
      </c>
      <c r="G20" s="8">
        <v>58</v>
      </c>
      <c r="I20" s="76"/>
      <c r="J20" s="102"/>
      <c r="K20" s="31" t="s">
        <v>35</v>
      </c>
      <c r="L20" s="31" t="s">
        <v>28</v>
      </c>
      <c r="M20" s="32" t="s">
        <v>25</v>
      </c>
      <c r="N20" s="8" t="s">
        <v>38</v>
      </c>
      <c r="P20" s="76"/>
      <c r="Q20" s="102"/>
      <c r="R20" s="31" t="s">
        <v>28</v>
      </c>
      <c r="S20" s="31" t="s">
        <v>35</v>
      </c>
      <c r="T20" s="32" t="s">
        <v>32</v>
      </c>
      <c r="U20" s="8" t="s">
        <v>38</v>
      </c>
      <c r="W20" s="76"/>
      <c r="X20" s="102"/>
      <c r="Y20" s="31" t="s">
        <v>28</v>
      </c>
      <c r="Z20" s="31" t="s">
        <v>35</v>
      </c>
      <c r="AA20" s="32" t="s">
        <v>32</v>
      </c>
      <c r="AB20" s="8" t="s">
        <v>25</v>
      </c>
      <c r="AD20" s="113" t="s">
        <v>25</v>
      </c>
      <c r="AE20" s="63"/>
      <c r="AF20" s="63"/>
      <c r="AG20" s="63"/>
      <c r="AH20" s="63"/>
      <c r="AI20" s="63"/>
    </row>
    <row r="21" spans="2:42" ht="15.75" thickBot="1" x14ac:dyDescent="0.3">
      <c r="B21" s="18">
        <v>11</v>
      </c>
      <c r="C21" s="19" t="s">
        <v>3</v>
      </c>
      <c r="D21" s="76"/>
      <c r="E21" s="102"/>
      <c r="F21" s="31">
        <v>23</v>
      </c>
      <c r="G21" s="8">
        <v>59</v>
      </c>
      <c r="I21" s="76"/>
      <c r="J21" s="102"/>
      <c r="K21" s="31" t="s">
        <v>35</v>
      </c>
      <c r="L21" s="31" t="s">
        <v>28</v>
      </c>
      <c r="M21" s="32" t="s">
        <v>25</v>
      </c>
      <c r="N21" s="8" t="s">
        <v>38</v>
      </c>
      <c r="P21" s="76"/>
      <c r="Q21" s="102"/>
      <c r="R21" s="31" t="s">
        <v>28</v>
      </c>
      <c r="S21" s="31" t="s">
        <v>35</v>
      </c>
      <c r="T21" s="32" t="s">
        <v>32</v>
      </c>
      <c r="U21" s="8" t="s">
        <v>38</v>
      </c>
      <c r="W21" s="76"/>
      <c r="X21" s="102"/>
      <c r="Y21" s="31" t="s">
        <v>28</v>
      </c>
      <c r="Z21" s="31" t="s">
        <v>35</v>
      </c>
      <c r="AA21" s="32" t="s">
        <v>32</v>
      </c>
      <c r="AB21" s="8" t="s">
        <v>38</v>
      </c>
      <c r="AD21" s="113" t="s">
        <v>26</v>
      </c>
      <c r="AE21" s="63"/>
      <c r="AF21" s="63"/>
      <c r="AG21" s="63"/>
      <c r="AH21" s="63"/>
      <c r="AI21" s="63"/>
    </row>
    <row r="22" spans="2:42" x14ac:dyDescent="0.25">
      <c r="B22" s="18">
        <v>12</v>
      </c>
      <c r="C22" s="19" t="s">
        <v>3</v>
      </c>
      <c r="D22" s="76"/>
      <c r="E22" s="102"/>
      <c r="F22" s="31">
        <v>24</v>
      </c>
      <c r="G22" s="8">
        <v>60</v>
      </c>
      <c r="I22" s="76"/>
      <c r="J22" s="102"/>
      <c r="K22" s="31" t="s">
        <v>35</v>
      </c>
      <c r="L22" s="31" t="s">
        <v>28</v>
      </c>
      <c r="M22" s="32" t="s">
        <v>25</v>
      </c>
      <c r="N22" s="8" t="s">
        <v>38</v>
      </c>
      <c r="P22" s="76"/>
      <c r="Q22" s="102"/>
      <c r="R22" s="31" t="s">
        <v>28</v>
      </c>
      <c r="S22" s="31" t="s">
        <v>35</v>
      </c>
      <c r="T22" s="32" t="s">
        <v>32</v>
      </c>
      <c r="U22" s="8" t="s">
        <v>38</v>
      </c>
      <c r="W22" s="76"/>
      <c r="X22" s="102"/>
      <c r="Y22" s="31" t="s">
        <v>28</v>
      </c>
      <c r="Z22" s="31" t="s">
        <v>35</v>
      </c>
      <c r="AA22" s="32" t="s">
        <v>32</v>
      </c>
      <c r="AB22" s="8" t="s">
        <v>38</v>
      </c>
      <c r="AD22" s="171" t="s">
        <v>77</v>
      </c>
      <c r="AE22" s="63"/>
      <c r="AF22" s="63"/>
      <c r="AG22" s="63"/>
      <c r="AH22" s="63"/>
      <c r="AI22" s="63"/>
    </row>
    <row r="23" spans="2:42" ht="15.75" thickBot="1" x14ac:dyDescent="0.3">
      <c r="B23" s="18">
        <v>13</v>
      </c>
      <c r="C23" s="19" t="s">
        <v>4</v>
      </c>
      <c r="D23" s="76"/>
      <c r="E23" s="102"/>
      <c r="F23" s="31">
        <v>25</v>
      </c>
      <c r="G23" s="8">
        <v>61</v>
      </c>
      <c r="I23" s="76"/>
      <c r="J23" s="102"/>
      <c r="K23" s="31" t="s">
        <v>35</v>
      </c>
      <c r="L23" s="31" t="s">
        <v>28</v>
      </c>
      <c r="M23" s="32" t="s">
        <v>26</v>
      </c>
      <c r="N23" s="8" t="s">
        <v>39</v>
      </c>
      <c r="P23" s="76"/>
      <c r="Q23" s="102"/>
      <c r="R23" s="31" t="s">
        <v>28</v>
      </c>
      <c r="S23" s="31" t="s">
        <v>35</v>
      </c>
      <c r="T23" s="32" t="s">
        <v>32</v>
      </c>
      <c r="U23" s="8" t="s">
        <v>38</v>
      </c>
      <c r="W23" s="76"/>
      <c r="X23" s="102"/>
      <c r="Y23" s="31" t="s">
        <v>22</v>
      </c>
      <c r="Z23" s="31" t="s">
        <v>35</v>
      </c>
      <c r="AA23" s="32" t="s">
        <v>32</v>
      </c>
      <c r="AB23" s="8" t="s">
        <v>38</v>
      </c>
      <c r="AD23" s="172"/>
      <c r="AE23" s="63"/>
      <c r="AF23" s="63"/>
      <c r="AG23" s="63"/>
      <c r="AH23" s="63"/>
      <c r="AI23" s="63"/>
    </row>
    <row r="24" spans="2:42" ht="15.75" thickBot="1" x14ac:dyDescent="0.3">
      <c r="B24" s="21">
        <v>14</v>
      </c>
      <c r="C24" s="22" t="s">
        <v>4</v>
      </c>
      <c r="D24" s="86"/>
      <c r="E24" s="124"/>
      <c r="F24" s="74" t="s">
        <v>48</v>
      </c>
      <c r="G24" s="75"/>
      <c r="H24" s="25"/>
      <c r="I24" s="87"/>
      <c r="J24" s="124"/>
      <c r="K24" s="186" t="s">
        <v>48</v>
      </c>
      <c r="L24" s="186"/>
      <c r="M24" s="186"/>
      <c r="N24" s="176"/>
      <c r="O24" s="25"/>
      <c r="P24" s="87"/>
      <c r="Q24" s="124"/>
      <c r="R24" s="186" t="s">
        <v>48</v>
      </c>
      <c r="S24" s="186"/>
      <c r="T24" s="186"/>
      <c r="U24" s="176"/>
      <c r="V24" s="25"/>
      <c r="W24" s="87"/>
      <c r="X24" s="124"/>
      <c r="Y24" s="186" t="s">
        <v>48</v>
      </c>
      <c r="Z24" s="186"/>
      <c r="AA24" s="186"/>
      <c r="AB24" s="176"/>
      <c r="AD24" s="113" t="s">
        <v>60</v>
      </c>
      <c r="AE24" s="63"/>
      <c r="AF24" s="63"/>
      <c r="AG24" s="63"/>
      <c r="AH24" s="63"/>
      <c r="AI24" s="63"/>
    </row>
    <row r="25" spans="2:42" s="63" customFormat="1" x14ac:dyDescent="0.25">
      <c r="B25" s="88"/>
      <c r="C25" s="80" t="s">
        <v>5</v>
      </c>
      <c r="D25" s="66"/>
      <c r="E25" s="102"/>
      <c r="F25" s="61"/>
      <c r="G25" s="89"/>
      <c r="I25" s="66"/>
      <c r="J25" s="102"/>
      <c r="K25" s="61"/>
      <c r="L25" s="61"/>
      <c r="M25" s="61"/>
      <c r="N25" s="89"/>
      <c r="P25" s="66"/>
      <c r="Q25" s="102"/>
      <c r="R25" s="61"/>
      <c r="S25" s="61"/>
      <c r="T25" s="61"/>
      <c r="U25" s="89"/>
      <c r="W25" s="66"/>
      <c r="X25" s="102"/>
      <c r="Y25" s="61"/>
      <c r="Z25" s="61"/>
      <c r="AA25" s="61"/>
      <c r="AB25" s="89"/>
      <c r="AD25" s="113" t="s">
        <v>29</v>
      </c>
    </row>
    <row r="26" spans="2:42" s="63" customFormat="1" ht="15.75" thickBot="1" x14ac:dyDescent="0.3">
      <c r="B26" s="88"/>
      <c r="C26" s="80" t="s">
        <v>5</v>
      </c>
      <c r="D26" s="66"/>
      <c r="E26" s="102"/>
      <c r="F26" s="61"/>
      <c r="G26" s="89"/>
      <c r="I26" s="66"/>
      <c r="J26" s="102"/>
      <c r="K26" s="61"/>
      <c r="L26" s="61"/>
      <c r="M26" s="61"/>
      <c r="N26" s="89"/>
      <c r="P26" s="66"/>
      <c r="Q26" s="102"/>
      <c r="R26" s="61"/>
      <c r="S26" s="61"/>
      <c r="T26" s="61"/>
      <c r="U26" s="89"/>
      <c r="W26" s="66"/>
      <c r="X26" s="102"/>
      <c r="Y26" s="61"/>
      <c r="Z26" s="61"/>
      <c r="AA26" s="61"/>
      <c r="AB26" s="89"/>
      <c r="AD26" s="113" t="s">
        <v>30</v>
      </c>
    </row>
    <row r="27" spans="2:42" x14ac:dyDescent="0.25">
      <c r="B27" s="14">
        <v>15</v>
      </c>
      <c r="C27" s="15" t="s">
        <v>6</v>
      </c>
      <c r="D27" s="78"/>
      <c r="E27" s="109"/>
      <c r="F27" s="51">
        <v>26</v>
      </c>
      <c r="G27" s="49" t="s">
        <v>16</v>
      </c>
      <c r="H27" s="17"/>
      <c r="I27" s="78"/>
      <c r="J27" s="109"/>
      <c r="K27" s="51" t="s">
        <v>35</v>
      </c>
      <c r="L27" s="51" t="s">
        <v>28</v>
      </c>
      <c r="M27" s="48" t="s">
        <v>16</v>
      </c>
      <c r="N27" s="49" t="s">
        <v>16</v>
      </c>
      <c r="O27" s="17"/>
      <c r="P27" s="78"/>
      <c r="Q27" s="109"/>
      <c r="R27" s="51" t="s">
        <v>28</v>
      </c>
      <c r="S27" s="51" t="s">
        <v>36</v>
      </c>
      <c r="T27" s="48" t="s">
        <v>16</v>
      </c>
      <c r="U27" s="49" t="s">
        <v>16</v>
      </c>
      <c r="V27" s="17"/>
      <c r="W27" s="78"/>
      <c r="X27" s="109"/>
      <c r="Y27" s="51" t="s">
        <v>22</v>
      </c>
      <c r="Z27" s="51" t="s">
        <v>35</v>
      </c>
      <c r="AA27" s="48" t="s">
        <v>16</v>
      </c>
      <c r="AB27" s="49" t="s">
        <v>16</v>
      </c>
      <c r="AD27" s="113" t="s">
        <v>31</v>
      </c>
      <c r="AE27" s="63"/>
      <c r="AF27" s="63"/>
      <c r="AG27" s="63"/>
      <c r="AH27" s="63"/>
      <c r="AI27" s="63"/>
    </row>
    <row r="28" spans="2:42" ht="15.75" thickBot="1" x14ac:dyDescent="0.3">
      <c r="B28" s="18">
        <v>16</v>
      </c>
      <c r="C28" s="19" t="s">
        <v>6</v>
      </c>
      <c r="D28" s="76"/>
      <c r="E28" s="102"/>
      <c r="F28" s="31">
        <v>27</v>
      </c>
      <c r="G28" s="38" t="s">
        <v>16</v>
      </c>
      <c r="I28" s="76"/>
      <c r="J28" s="102"/>
      <c r="K28" s="31" t="s">
        <v>35</v>
      </c>
      <c r="L28" s="31" t="s">
        <v>29</v>
      </c>
      <c r="M28" s="35" t="s">
        <v>16</v>
      </c>
      <c r="N28" s="38" t="s">
        <v>16</v>
      </c>
      <c r="P28" s="76"/>
      <c r="Q28" s="102"/>
      <c r="R28" s="31" t="s">
        <v>28</v>
      </c>
      <c r="S28" s="31" t="s">
        <v>36</v>
      </c>
      <c r="T28" s="35" t="s">
        <v>16</v>
      </c>
      <c r="U28" s="38" t="s">
        <v>16</v>
      </c>
      <c r="W28" s="76"/>
      <c r="X28" s="102"/>
      <c r="Y28" s="31" t="s">
        <v>22</v>
      </c>
      <c r="Z28" s="31" t="s">
        <v>35</v>
      </c>
      <c r="AA28" s="35" t="s">
        <v>16</v>
      </c>
      <c r="AB28" s="38" t="s">
        <v>16</v>
      </c>
      <c r="AD28" s="113" t="s">
        <v>32</v>
      </c>
      <c r="AE28" s="63"/>
      <c r="AF28" s="63"/>
      <c r="AG28" s="63"/>
      <c r="AH28" s="63"/>
      <c r="AI28" s="63"/>
    </row>
    <row r="29" spans="2:42" x14ac:dyDescent="0.25">
      <c r="B29" s="18">
        <v>17</v>
      </c>
      <c r="C29" s="19" t="s">
        <v>6</v>
      </c>
      <c r="D29" s="76"/>
      <c r="E29" s="102"/>
      <c r="F29" s="31">
        <v>28</v>
      </c>
      <c r="G29" s="8">
        <v>62</v>
      </c>
      <c r="I29" s="76"/>
      <c r="J29" s="102"/>
      <c r="K29" s="31" t="s">
        <v>36</v>
      </c>
      <c r="L29" s="31" t="s">
        <v>29</v>
      </c>
      <c r="M29" s="32" t="s">
        <v>26</v>
      </c>
      <c r="N29" s="8" t="s">
        <v>39</v>
      </c>
      <c r="P29" s="76"/>
      <c r="Q29" s="102"/>
      <c r="R29" s="31" t="s">
        <v>28</v>
      </c>
      <c r="S29" s="31" t="s">
        <v>36</v>
      </c>
      <c r="T29" s="32" t="s">
        <v>32</v>
      </c>
      <c r="U29" s="8" t="s">
        <v>38</v>
      </c>
      <c r="W29" s="76"/>
      <c r="X29" s="102"/>
      <c r="Y29" s="31" t="s">
        <v>22</v>
      </c>
      <c r="Z29" s="31" t="s">
        <v>35</v>
      </c>
      <c r="AA29" s="32" t="s">
        <v>32</v>
      </c>
      <c r="AB29" s="8" t="s">
        <v>38</v>
      </c>
      <c r="AD29" s="160" t="s">
        <v>81</v>
      </c>
      <c r="AE29" s="63"/>
      <c r="AF29" s="63"/>
      <c r="AG29" s="63"/>
      <c r="AH29" s="63"/>
      <c r="AI29" s="63"/>
      <c r="AJ29" s="63"/>
      <c r="AK29" s="63"/>
      <c r="AL29" s="63"/>
      <c r="AM29" s="63"/>
      <c r="AN29" s="63"/>
      <c r="AO29" s="63"/>
      <c r="AP29" s="63"/>
    </row>
    <row r="30" spans="2:42" ht="15.75" thickBot="1" x14ac:dyDescent="0.3">
      <c r="B30" s="18">
        <v>18</v>
      </c>
      <c r="C30" s="19" t="s">
        <v>6</v>
      </c>
      <c r="D30" s="76"/>
      <c r="E30" s="102"/>
      <c r="F30" s="31">
        <v>29</v>
      </c>
      <c r="G30" s="8">
        <v>63</v>
      </c>
      <c r="I30" s="76"/>
      <c r="J30" s="102"/>
      <c r="K30" s="31" t="s">
        <v>36</v>
      </c>
      <c r="L30" s="31" t="s">
        <v>29</v>
      </c>
      <c r="M30" s="32" t="s">
        <v>26</v>
      </c>
      <c r="N30" s="8" t="s">
        <v>39</v>
      </c>
      <c r="P30" s="76"/>
      <c r="Q30" s="102"/>
      <c r="R30" s="31" t="s">
        <v>28</v>
      </c>
      <c r="S30" s="31" t="s">
        <v>36</v>
      </c>
      <c r="T30" s="32" t="s">
        <v>32</v>
      </c>
      <c r="U30" s="8" t="s">
        <v>38</v>
      </c>
      <c r="W30" s="76"/>
      <c r="X30" s="102"/>
      <c r="Y30" s="31" t="s">
        <v>22</v>
      </c>
      <c r="Z30" s="31" t="s">
        <v>35</v>
      </c>
      <c r="AA30" s="32" t="s">
        <v>26</v>
      </c>
      <c r="AB30" s="8" t="s">
        <v>38</v>
      </c>
      <c r="AD30" s="161"/>
      <c r="AE30" s="63"/>
      <c r="AF30" s="63"/>
      <c r="AG30" s="63"/>
      <c r="AH30" s="63"/>
      <c r="AI30" s="63"/>
      <c r="AJ30" s="63"/>
      <c r="AK30" s="63"/>
      <c r="AL30" s="63"/>
      <c r="AM30" s="63"/>
      <c r="AN30" s="63"/>
      <c r="AO30" s="63"/>
      <c r="AP30" s="63"/>
    </row>
    <row r="31" spans="2:42" x14ac:dyDescent="0.25">
      <c r="B31" s="18">
        <v>19</v>
      </c>
      <c r="C31" s="19" t="s">
        <v>6</v>
      </c>
      <c r="D31" s="76"/>
      <c r="E31" s="102"/>
      <c r="F31" s="31">
        <v>30</v>
      </c>
      <c r="G31" s="8">
        <v>64</v>
      </c>
      <c r="I31" s="76"/>
      <c r="J31" s="102"/>
      <c r="K31" s="31" t="s">
        <v>36</v>
      </c>
      <c r="L31" s="31" t="s">
        <v>29</v>
      </c>
      <c r="M31" s="32" t="s">
        <v>26</v>
      </c>
      <c r="N31" s="8" t="s">
        <v>39</v>
      </c>
      <c r="P31" s="76"/>
      <c r="Q31" s="102"/>
      <c r="R31" s="31" t="s">
        <v>28</v>
      </c>
      <c r="S31" s="31" t="s">
        <v>36</v>
      </c>
      <c r="T31" s="32" t="s">
        <v>26</v>
      </c>
      <c r="U31" s="8" t="s">
        <v>38</v>
      </c>
      <c r="W31" s="76"/>
      <c r="X31" s="102"/>
      <c r="Y31" s="31" t="s">
        <v>22</v>
      </c>
      <c r="Z31" s="31" t="s">
        <v>35</v>
      </c>
      <c r="AA31" s="32" t="s">
        <v>26</v>
      </c>
      <c r="AB31" s="8" t="s">
        <v>38</v>
      </c>
      <c r="AD31" s="121" t="s">
        <v>34</v>
      </c>
      <c r="AE31" s="63"/>
      <c r="AF31" s="63"/>
      <c r="AG31" s="63"/>
      <c r="AH31" s="63"/>
      <c r="AI31" s="63"/>
      <c r="AJ31" s="63"/>
      <c r="AK31" s="63"/>
      <c r="AL31" s="63"/>
      <c r="AM31" s="63"/>
      <c r="AN31" s="63"/>
      <c r="AO31" s="63"/>
      <c r="AP31" s="63"/>
    </row>
    <row r="32" spans="2:42" ht="15.75" customHeight="1" thickBot="1" x14ac:dyDescent="0.3">
      <c r="B32" s="21">
        <v>20</v>
      </c>
      <c r="C32" s="22" t="s">
        <v>7</v>
      </c>
      <c r="D32" s="77"/>
      <c r="E32" s="108"/>
      <c r="F32" s="39">
        <v>31</v>
      </c>
      <c r="G32" s="24">
        <v>65</v>
      </c>
      <c r="H32" s="25"/>
      <c r="I32" s="77"/>
      <c r="J32" s="108"/>
      <c r="K32" s="39" t="s">
        <v>36</v>
      </c>
      <c r="L32" s="39" t="s">
        <v>29</v>
      </c>
      <c r="M32" s="52" t="s">
        <v>26</v>
      </c>
      <c r="N32" s="24" t="s">
        <v>32</v>
      </c>
      <c r="O32" s="25"/>
      <c r="P32" s="77"/>
      <c r="Q32" s="108"/>
      <c r="R32" s="39" t="s">
        <v>22</v>
      </c>
      <c r="S32" s="39" t="s">
        <v>29</v>
      </c>
      <c r="T32" s="52" t="s">
        <v>26</v>
      </c>
      <c r="U32" s="24" t="s">
        <v>39</v>
      </c>
      <c r="V32" s="25"/>
      <c r="W32" s="77"/>
      <c r="X32" s="108"/>
      <c r="Y32" s="39" t="s">
        <v>22</v>
      </c>
      <c r="Z32" s="39" t="s">
        <v>23</v>
      </c>
      <c r="AA32" s="52" t="s">
        <v>26</v>
      </c>
      <c r="AB32" s="24" t="s">
        <v>38</v>
      </c>
      <c r="AD32" s="113" t="s">
        <v>35</v>
      </c>
      <c r="AE32" s="63"/>
      <c r="AF32" s="63"/>
      <c r="AG32" s="63"/>
      <c r="AH32" s="63"/>
      <c r="AI32" s="63"/>
      <c r="AJ32" s="63"/>
      <c r="AK32" s="63"/>
      <c r="AL32" s="63"/>
      <c r="AM32" s="63"/>
      <c r="AN32" s="63"/>
      <c r="AO32" s="63"/>
      <c r="AP32" s="63"/>
    </row>
    <row r="33" spans="2:42" s="63" customFormat="1" ht="15.75" thickBot="1" x14ac:dyDescent="0.3">
      <c r="B33" s="88"/>
      <c r="C33" s="80" t="s">
        <v>2</v>
      </c>
      <c r="D33" s="66"/>
      <c r="E33" s="102"/>
      <c r="F33" s="61"/>
      <c r="G33" s="89"/>
      <c r="I33" s="66"/>
      <c r="J33" s="102"/>
      <c r="K33" s="61"/>
      <c r="L33" s="61"/>
      <c r="M33" s="61"/>
      <c r="N33" s="89"/>
      <c r="P33" s="66"/>
      <c r="Q33" s="102"/>
      <c r="R33" s="61"/>
      <c r="S33" s="61"/>
      <c r="T33" s="61"/>
      <c r="U33" s="89"/>
      <c r="W33" s="66"/>
      <c r="X33" s="102"/>
      <c r="Y33" s="61"/>
      <c r="Z33" s="61"/>
      <c r="AA33" s="61"/>
      <c r="AB33" s="89"/>
      <c r="AD33" s="113" t="s">
        <v>36</v>
      </c>
    </row>
    <row r="34" spans="2:42" x14ac:dyDescent="0.25">
      <c r="B34" s="14">
        <v>21</v>
      </c>
      <c r="C34" s="15" t="s">
        <v>7</v>
      </c>
      <c r="D34" s="78"/>
      <c r="E34" s="109"/>
      <c r="F34" s="51">
        <v>32</v>
      </c>
      <c r="G34" s="27">
        <v>66</v>
      </c>
      <c r="H34" s="17"/>
      <c r="I34" s="78"/>
      <c r="J34" s="109"/>
      <c r="K34" s="51" t="s">
        <v>36</v>
      </c>
      <c r="L34" s="51" t="s">
        <v>29</v>
      </c>
      <c r="M34" s="53" t="s">
        <v>26</v>
      </c>
      <c r="N34" s="27" t="s">
        <v>32</v>
      </c>
      <c r="O34" s="17"/>
      <c r="P34" s="78"/>
      <c r="Q34" s="109"/>
      <c r="R34" s="51" t="s">
        <v>22</v>
      </c>
      <c r="S34" s="51" t="s">
        <v>29</v>
      </c>
      <c r="T34" s="53" t="s">
        <v>26</v>
      </c>
      <c r="U34" s="27" t="s">
        <v>39</v>
      </c>
      <c r="V34" s="17"/>
      <c r="W34" s="78"/>
      <c r="X34" s="109"/>
      <c r="Y34" s="51" t="s">
        <v>29</v>
      </c>
      <c r="Z34" s="51" t="s">
        <v>23</v>
      </c>
      <c r="AA34" s="53" t="s">
        <v>26</v>
      </c>
      <c r="AB34" s="27" t="s">
        <v>38</v>
      </c>
      <c r="AD34" s="113" t="s">
        <v>37</v>
      </c>
      <c r="AE34" s="63"/>
      <c r="AF34" s="63"/>
      <c r="AG34" s="63"/>
      <c r="AH34" s="63"/>
      <c r="AI34" s="63"/>
      <c r="AJ34" s="63"/>
      <c r="AK34" s="63"/>
      <c r="AL34" s="63"/>
      <c r="AM34" s="63"/>
      <c r="AN34" s="63"/>
      <c r="AO34" s="63"/>
      <c r="AP34" s="63"/>
    </row>
    <row r="35" spans="2:42" x14ac:dyDescent="0.25">
      <c r="B35" s="18">
        <v>22</v>
      </c>
      <c r="C35" s="19" t="s">
        <v>7</v>
      </c>
      <c r="D35" s="76"/>
      <c r="E35" s="102"/>
      <c r="F35" s="31">
        <v>33</v>
      </c>
      <c r="G35" s="8">
        <v>67</v>
      </c>
      <c r="I35" s="76"/>
      <c r="J35" s="102"/>
      <c r="K35" s="31" t="s">
        <v>22</v>
      </c>
      <c r="L35" s="31" t="s">
        <v>29</v>
      </c>
      <c r="M35" s="32" t="s">
        <v>26</v>
      </c>
      <c r="N35" s="8" t="s">
        <v>32</v>
      </c>
      <c r="P35" s="76"/>
      <c r="Q35" s="102"/>
      <c r="R35" s="31" t="s">
        <v>22</v>
      </c>
      <c r="S35" s="31" t="s">
        <v>29</v>
      </c>
      <c r="T35" s="32" t="s">
        <v>26</v>
      </c>
      <c r="U35" s="8" t="s">
        <v>39</v>
      </c>
      <c r="W35" s="76"/>
      <c r="X35" s="102"/>
      <c r="Y35" s="31" t="s">
        <v>29</v>
      </c>
      <c r="Z35" s="31" t="s">
        <v>23</v>
      </c>
      <c r="AA35" s="32" t="s">
        <v>26</v>
      </c>
      <c r="AB35" s="8" t="s">
        <v>39</v>
      </c>
      <c r="AD35" s="113" t="s">
        <v>38</v>
      </c>
    </row>
    <row r="36" spans="2:42" ht="15.75" thickBot="1" x14ac:dyDescent="0.3">
      <c r="B36" s="18">
        <v>23</v>
      </c>
      <c r="C36" s="19" t="s">
        <v>8</v>
      </c>
      <c r="D36" s="76"/>
      <c r="E36" s="102"/>
      <c r="F36" s="31">
        <v>34</v>
      </c>
      <c r="G36" s="8">
        <v>68</v>
      </c>
      <c r="I36" s="76"/>
      <c r="J36" s="102"/>
      <c r="K36" s="31" t="s">
        <v>22</v>
      </c>
      <c r="L36" s="31" t="s">
        <v>29</v>
      </c>
      <c r="M36" s="32" t="s">
        <v>26</v>
      </c>
      <c r="N36" s="8" t="s">
        <v>32</v>
      </c>
      <c r="P36" s="76"/>
      <c r="Q36" s="102"/>
      <c r="R36" s="31" t="s">
        <v>22</v>
      </c>
      <c r="S36" s="31" t="s">
        <v>29</v>
      </c>
      <c r="T36" s="32" t="s">
        <v>26</v>
      </c>
      <c r="U36" s="8" t="s">
        <v>39</v>
      </c>
      <c r="W36" s="76"/>
      <c r="X36" s="102"/>
      <c r="Y36" s="31" t="s">
        <v>29</v>
      </c>
      <c r="Z36" s="31" t="s">
        <v>23</v>
      </c>
      <c r="AA36" s="32" t="s">
        <v>26</v>
      </c>
      <c r="AB36" s="8" t="s">
        <v>39</v>
      </c>
      <c r="AD36" s="114" t="s">
        <v>39</v>
      </c>
    </row>
    <row r="37" spans="2:42" x14ac:dyDescent="0.25">
      <c r="B37" s="18">
        <v>24</v>
      </c>
      <c r="C37" s="19" t="s">
        <v>8</v>
      </c>
      <c r="D37" s="76"/>
      <c r="E37" s="102"/>
      <c r="F37" s="31">
        <v>35</v>
      </c>
      <c r="G37" s="8">
        <v>69</v>
      </c>
      <c r="I37" s="76"/>
      <c r="J37" s="102"/>
      <c r="K37" s="31" t="s">
        <v>22</v>
      </c>
      <c r="L37" s="31" t="s">
        <v>29</v>
      </c>
      <c r="M37" s="32" t="s">
        <v>26</v>
      </c>
      <c r="N37" s="8" t="s">
        <v>32</v>
      </c>
      <c r="P37" s="76"/>
      <c r="Q37" s="102"/>
      <c r="R37" s="31" t="s">
        <v>22</v>
      </c>
      <c r="S37" s="31" t="s">
        <v>29</v>
      </c>
      <c r="T37" s="32" t="s">
        <v>26</v>
      </c>
      <c r="U37" s="8" t="s">
        <v>26</v>
      </c>
      <c r="W37" s="76"/>
      <c r="X37" s="102"/>
      <c r="Y37" s="31" t="s">
        <v>29</v>
      </c>
      <c r="Z37" s="31" t="s">
        <v>23</v>
      </c>
      <c r="AA37" s="32" t="s">
        <v>26</v>
      </c>
      <c r="AB37" s="8" t="s">
        <v>39</v>
      </c>
      <c r="AD37" s="120"/>
    </row>
    <row r="38" spans="2:42" x14ac:dyDescent="0.25">
      <c r="B38" s="18">
        <v>25</v>
      </c>
      <c r="C38" s="19" t="s">
        <v>8</v>
      </c>
      <c r="D38" s="76"/>
      <c r="E38" s="102"/>
      <c r="F38" s="31">
        <v>36</v>
      </c>
      <c r="G38" s="8">
        <v>70</v>
      </c>
      <c r="I38" s="76"/>
      <c r="J38" s="102"/>
      <c r="K38" s="31" t="s">
        <v>22</v>
      </c>
      <c r="L38" s="31" t="s">
        <v>29</v>
      </c>
      <c r="M38" s="32" t="s">
        <v>26</v>
      </c>
      <c r="N38" s="8" t="s">
        <v>32</v>
      </c>
      <c r="P38" s="76"/>
      <c r="Q38" s="102"/>
      <c r="R38" s="31" t="s">
        <v>22</v>
      </c>
      <c r="S38" s="31" t="s">
        <v>29</v>
      </c>
      <c r="T38" s="32" t="s">
        <v>26</v>
      </c>
      <c r="U38" s="8" t="s">
        <v>26</v>
      </c>
      <c r="W38" s="76"/>
      <c r="X38" s="102"/>
      <c r="Y38" s="31" t="s">
        <v>29</v>
      </c>
      <c r="Z38" s="31" t="s">
        <v>23</v>
      </c>
      <c r="AA38" s="32" t="s">
        <v>26</v>
      </c>
      <c r="AB38" s="8" t="s">
        <v>39</v>
      </c>
      <c r="AD38" s="120"/>
    </row>
    <row r="39" spans="2:42" ht="15.75" thickBot="1" x14ac:dyDescent="0.3">
      <c r="B39" s="21">
        <v>26</v>
      </c>
      <c r="C39" s="22" t="s">
        <v>8</v>
      </c>
      <c r="D39" s="77"/>
      <c r="E39" s="108"/>
      <c r="F39" s="39">
        <v>37</v>
      </c>
      <c r="G39" s="24">
        <v>71</v>
      </c>
      <c r="H39" s="25"/>
      <c r="I39" s="77"/>
      <c r="J39" s="108"/>
      <c r="K39" s="39" t="s">
        <v>22</v>
      </c>
      <c r="L39" s="39" t="s">
        <v>29</v>
      </c>
      <c r="M39" s="52" t="s">
        <v>26</v>
      </c>
      <c r="N39" s="24" t="s">
        <v>32</v>
      </c>
      <c r="O39" s="25"/>
      <c r="P39" s="77"/>
      <c r="Q39" s="108"/>
      <c r="R39" s="39" t="s">
        <v>22</v>
      </c>
      <c r="S39" s="39" t="s">
        <v>29</v>
      </c>
      <c r="T39" s="52" t="s">
        <v>26</v>
      </c>
      <c r="U39" s="24" t="s">
        <v>26</v>
      </c>
      <c r="V39" s="25"/>
      <c r="W39" s="77"/>
      <c r="X39" s="108"/>
      <c r="Y39" s="39" t="s">
        <v>29</v>
      </c>
      <c r="Z39" s="39" t="s">
        <v>36</v>
      </c>
      <c r="AA39" s="52" t="s">
        <v>26</v>
      </c>
      <c r="AB39" s="24" t="s">
        <v>39</v>
      </c>
      <c r="AD39" s="119"/>
    </row>
    <row r="40" spans="2:42" s="63" customFormat="1" x14ac:dyDescent="0.25">
      <c r="B40" s="88"/>
      <c r="C40" s="80" t="s">
        <v>9</v>
      </c>
      <c r="D40" s="66"/>
      <c r="E40" s="102"/>
      <c r="F40" s="61"/>
      <c r="G40" s="89"/>
      <c r="I40" s="66"/>
      <c r="J40" s="102"/>
      <c r="K40" s="61"/>
      <c r="L40" s="61"/>
      <c r="M40" s="61"/>
      <c r="N40" s="89"/>
      <c r="P40" s="66"/>
      <c r="Q40" s="102"/>
      <c r="R40" s="61"/>
      <c r="S40" s="61"/>
      <c r="T40" s="61"/>
      <c r="U40" s="89"/>
      <c r="W40" s="66"/>
      <c r="X40" s="102"/>
      <c r="Y40" s="61"/>
      <c r="Z40" s="61"/>
      <c r="AA40" s="61"/>
      <c r="AB40" s="89"/>
      <c r="AD40" s="119"/>
    </row>
    <row r="41" spans="2:42" s="63" customFormat="1" ht="15.75" thickBot="1" x14ac:dyDescent="0.3">
      <c r="B41" s="88"/>
      <c r="C41" s="80" t="s">
        <v>9</v>
      </c>
      <c r="D41" s="66"/>
      <c r="E41" s="102"/>
      <c r="F41" s="61"/>
      <c r="G41" s="89"/>
      <c r="I41" s="66"/>
      <c r="J41" s="102"/>
      <c r="K41" s="61"/>
      <c r="L41" s="61"/>
      <c r="M41" s="61"/>
      <c r="N41" s="89"/>
      <c r="P41" s="66"/>
      <c r="Q41" s="102"/>
      <c r="R41" s="61"/>
      <c r="S41" s="61"/>
      <c r="T41" s="61"/>
      <c r="U41" s="89"/>
      <c r="W41" s="66"/>
      <c r="X41" s="102"/>
      <c r="Y41" s="61"/>
      <c r="Z41" s="61"/>
      <c r="AA41" s="61"/>
      <c r="AB41" s="89"/>
      <c r="AD41" s="119"/>
    </row>
    <row r="42" spans="2:42" x14ac:dyDescent="0.25">
      <c r="B42" s="14">
        <v>27</v>
      </c>
      <c r="C42" s="15" t="s">
        <v>10</v>
      </c>
      <c r="D42" s="72">
        <v>1</v>
      </c>
      <c r="E42" s="109"/>
      <c r="F42" s="51">
        <v>38</v>
      </c>
      <c r="G42" s="49" t="s">
        <v>33</v>
      </c>
      <c r="H42" s="17"/>
      <c r="I42" s="72" t="s">
        <v>21</v>
      </c>
      <c r="J42" s="109"/>
      <c r="K42" s="51" t="s">
        <v>22</v>
      </c>
      <c r="L42" s="51" t="s">
        <v>29</v>
      </c>
      <c r="M42" s="193" t="s">
        <v>33</v>
      </c>
      <c r="N42" s="159"/>
      <c r="O42" s="17"/>
      <c r="P42" s="72" t="s">
        <v>21</v>
      </c>
      <c r="Q42" s="109"/>
      <c r="R42" s="51" t="s">
        <v>23</v>
      </c>
      <c r="S42" s="51" t="s">
        <v>29</v>
      </c>
      <c r="T42" s="193" t="s">
        <v>33</v>
      </c>
      <c r="U42" s="159"/>
      <c r="V42" s="17"/>
      <c r="W42" s="72" t="s">
        <v>21</v>
      </c>
      <c r="X42" s="109"/>
      <c r="Y42" s="51" t="s">
        <v>29</v>
      </c>
      <c r="Z42" s="51" t="s">
        <v>36</v>
      </c>
      <c r="AA42" s="193" t="s">
        <v>33</v>
      </c>
      <c r="AB42" s="159"/>
      <c r="AD42" s="119"/>
    </row>
    <row r="43" spans="2:42" x14ac:dyDescent="0.25">
      <c r="B43" s="18">
        <v>28</v>
      </c>
      <c r="C43" s="19" t="s">
        <v>10</v>
      </c>
      <c r="D43" s="65">
        <v>2</v>
      </c>
      <c r="E43" s="102"/>
      <c r="F43" s="31">
        <v>39</v>
      </c>
      <c r="G43" s="38" t="s">
        <v>33</v>
      </c>
      <c r="I43" s="65" t="s">
        <v>21</v>
      </c>
      <c r="J43" s="102"/>
      <c r="K43" s="31" t="s">
        <v>22</v>
      </c>
      <c r="L43" s="31" t="s">
        <v>29</v>
      </c>
      <c r="M43" s="189" t="s">
        <v>33</v>
      </c>
      <c r="N43" s="192"/>
      <c r="P43" s="65" t="s">
        <v>21</v>
      </c>
      <c r="Q43" s="102"/>
      <c r="R43" s="31" t="s">
        <v>23</v>
      </c>
      <c r="S43" s="31" t="s">
        <v>29</v>
      </c>
      <c r="T43" s="189" t="s">
        <v>33</v>
      </c>
      <c r="U43" s="192"/>
      <c r="W43" s="65" t="s">
        <v>21</v>
      </c>
      <c r="X43" s="102"/>
      <c r="Y43" s="31" t="s">
        <v>29</v>
      </c>
      <c r="Z43" s="31" t="s">
        <v>36</v>
      </c>
      <c r="AA43" s="189" t="s">
        <v>33</v>
      </c>
      <c r="AB43" s="192"/>
      <c r="AD43" s="119"/>
    </row>
    <row r="44" spans="2:42" x14ac:dyDescent="0.25">
      <c r="B44" s="18">
        <v>20</v>
      </c>
      <c r="C44" s="19" t="s">
        <v>11</v>
      </c>
      <c r="D44" s="65">
        <v>3</v>
      </c>
      <c r="E44" s="102"/>
      <c r="F44" s="31">
        <v>40</v>
      </c>
      <c r="G44" s="38" t="s">
        <v>33</v>
      </c>
      <c r="I44" s="65" t="s">
        <v>21</v>
      </c>
      <c r="J44" s="102"/>
      <c r="K44" s="31" t="s">
        <v>23</v>
      </c>
      <c r="L44" s="31" t="s">
        <v>23</v>
      </c>
      <c r="M44" s="189" t="s">
        <v>33</v>
      </c>
      <c r="N44" s="192"/>
      <c r="P44" s="65" t="s">
        <v>21</v>
      </c>
      <c r="Q44" s="102"/>
      <c r="R44" s="31" t="s">
        <v>23</v>
      </c>
      <c r="S44" s="31" t="s">
        <v>29</v>
      </c>
      <c r="T44" s="189" t="s">
        <v>33</v>
      </c>
      <c r="U44" s="192"/>
      <c r="W44" s="65" t="s">
        <v>21</v>
      </c>
      <c r="X44" s="102"/>
      <c r="Y44" s="31" t="s">
        <v>29</v>
      </c>
      <c r="Z44" s="31" t="s">
        <v>36</v>
      </c>
      <c r="AA44" s="189" t="s">
        <v>33</v>
      </c>
      <c r="AB44" s="192"/>
      <c r="AD44" s="119"/>
    </row>
    <row r="45" spans="2:42" x14ac:dyDescent="0.25">
      <c r="B45" s="18">
        <v>30</v>
      </c>
      <c r="C45" s="19" t="s">
        <v>11</v>
      </c>
      <c r="D45" s="65">
        <v>4</v>
      </c>
      <c r="E45" s="102"/>
      <c r="F45" s="31">
        <v>41</v>
      </c>
      <c r="G45" s="38" t="s">
        <v>33</v>
      </c>
      <c r="I45" s="65" t="s">
        <v>21</v>
      </c>
      <c r="J45" s="102"/>
      <c r="K45" s="31" t="s">
        <v>23</v>
      </c>
      <c r="L45" s="31" t="s">
        <v>23</v>
      </c>
      <c r="M45" s="189" t="s">
        <v>33</v>
      </c>
      <c r="N45" s="192"/>
      <c r="P45" s="65" t="s">
        <v>21</v>
      </c>
      <c r="Q45" s="102"/>
      <c r="R45" s="31" t="s">
        <v>23</v>
      </c>
      <c r="S45" s="31" t="s">
        <v>29</v>
      </c>
      <c r="T45" s="189" t="s">
        <v>33</v>
      </c>
      <c r="U45" s="192"/>
      <c r="W45" s="65" t="s">
        <v>21</v>
      </c>
      <c r="X45" s="102"/>
      <c r="Y45" s="31" t="s">
        <v>29</v>
      </c>
      <c r="Z45" s="31" t="s">
        <v>36</v>
      </c>
      <c r="AA45" s="189" t="s">
        <v>33</v>
      </c>
      <c r="AB45" s="192"/>
      <c r="AD45" s="119"/>
    </row>
    <row r="46" spans="2:42" x14ac:dyDescent="0.25">
      <c r="B46" s="18">
        <v>31</v>
      </c>
      <c r="C46" s="19" t="s">
        <v>11</v>
      </c>
      <c r="D46" s="65">
        <v>5</v>
      </c>
      <c r="E46" s="102"/>
      <c r="F46" s="31">
        <v>42</v>
      </c>
      <c r="G46" s="38" t="s">
        <v>33</v>
      </c>
      <c r="I46" s="65" t="s">
        <v>21</v>
      </c>
      <c r="J46" s="102"/>
      <c r="K46" s="31" t="s">
        <v>23</v>
      </c>
      <c r="L46" s="31" t="s">
        <v>23</v>
      </c>
      <c r="M46" s="189" t="s">
        <v>33</v>
      </c>
      <c r="N46" s="192"/>
      <c r="P46" s="65" t="s">
        <v>21</v>
      </c>
      <c r="Q46" s="102"/>
      <c r="R46" s="31" t="s">
        <v>23</v>
      </c>
      <c r="S46" s="31" t="s">
        <v>29</v>
      </c>
      <c r="T46" s="189" t="s">
        <v>33</v>
      </c>
      <c r="U46" s="192"/>
      <c r="W46" s="65" t="s">
        <v>21</v>
      </c>
      <c r="X46" s="102"/>
      <c r="Y46" s="31" t="s">
        <v>29</v>
      </c>
      <c r="Z46" s="31" t="s">
        <v>29</v>
      </c>
      <c r="AA46" s="189" t="s">
        <v>33</v>
      </c>
      <c r="AB46" s="192"/>
      <c r="AD46" s="119"/>
    </row>
    <row r="47" spans="2:42" ht="15.75" thickBot="1" x14ac:dyDescent="0.3">
      <c r="B47" s="21">
        <v>32</v>
      </c>
      <c r="C47" s="22" t="s">
        <v>11</v>
      </c>
      <c r="D47" s="71">
        <v>6</v>
      </c>
      <c r="E47" s="108"/>
      <c r="F47" s="42" t="s">
        <v>17</v>
      </c>
      <c r="G47" s="50" t="s">
        <v>33</v>
      </c>
      <c r="H47" s="25"/>
      <c r="I47" s="71" t="s">
        <v>27</v>
      </c>
      <c r="J47" s="108"/>
      <c r="K47" s="186" t="s">
        <v>17</v>
      </c>
      <c r="L47" s="186"/>
      <c r="M47" s="186" t="s">
        <v>33</v>
      </c>
      <c r="N47" s="176"/>
      <c r="O47" s="25"/>
      <c r="P47" s="71" t="s">
        <v>27</v>
      </c>
      <c r="Q47" s="108"/>
      <c r="R47" s="186" t="s">
        <v>17</v>
      </c>
      <c r="S47" s="186"/>
      <c r="T47" s="186" t="s">
        <v>33</v>
      </c>
      <c r="U47" s="176"/>
      <c r="V47" s="25"/>
      <c r="W47" s="71" t="s">
        <v>27</v>
      </c>
      <c r="X47" s="108"/>
      <c r="Y47" s="186" t="s">
        <v>17</v>
      </c>
      <c r="Z47" s="186"/>
      <c r="AA47" s="186" t="s">
        <v>33</v>
      </c>
      <c r="AB47" s="176"/>
      <c r="AD47" s="119"/>
    </row>
    <row r="48" spans="2:42" s="63" customFormat="1" ht="15.75" thickBot="1" x14ac:dyDescent="0.3">
      <c r="B48" s="88"/>
      <c r="C48" s="80" t="s">
        <v>2</v>
      </c>
      <c r="D48" s="66"/>
      <c r="E48" s="102"/>
      <c r="F48" s="61"/>
      <c r="G48" s="89"/>
      <c r="I48" s="66"/>
      <c r="J48" s="102"/>
      <c r="K48" s="61"/>
      <c r="L48" s="61"/>
      <c r="M48" s="61"/>
      <c r="N48" s="89"/>
      <c r="P48" s="66"/>
      <c r="Q48" s="102"/>
      <c r="R48" s="61"/>
      <c r="S48" s="61"/>
      <c r="T48" s="61"/>
      <c r="U48" s="89"/>
      <c r="W48" s="66"/>
      <c r="X48" s="102"/>
      <c r="Y48" s="61"/>
      <c r="Z48" s="61"/>
      <c r="AA48" s="61"/>
      <c r="AB48" s="89"/>
      <c r="AD48" s="119"/>
      <c r="AI48" s="90"/>
    </row>
    <row r="49" spans="2:30" x14ac:dyDescent="0.25">
      <c r="B49" s="14">
        <v>33</v>
      </c>
      <c r="C49" s="15" t="s">
        <v>12</v>
      </c>
      <c r="D49" s="72">
        <v>7</v>
      </c>
      <c r="E49" s="109"/>
      <c r="F49" s="51">
        <v>43</v>
      </c>
      <c r="G49" s="49" t="s">
        <v>33</v>
      </c>
      <c r="H49" s="17"/>
      <c r="I49" s="72" t="s">
        <v>27</v>
      </c>
      <c r="J49" s="78"/>
      <c r="K49" s="26" t="s">
        <v>37</v>
      </c>
      <c r="L49" s="51" t="s">
        <v>30</v>
      </c>
      <c r="M49" s="193" t="s">
        <v>33</v>
      </c>
      <c r="N49" s="159"/>
      <c r="O49" s="17"/>
      <c r="P49" s="72" t="s">
        <v>27</v>
      </c>
      <c r="Q49" s="109"/>
      <c r="R49" s="51" t="s">
        <v>30</v>
      </c>
      <c r="S49" s="51" t="s">
        <v>37</v>
      </c>
      <c r="T49" s="193" t="s">
        <v>33</v>
      </c>
      <c r="U49" s="159"/>
      <c r="V49" s="17"/>
      <c r="W49" s="72" t="s">
        <v>27</v>
      </c>
      <c r="X49" s="109"/>
      <c r="Y49" s="51" t="s">
        <v>24</v>
      </c>
      <c r="Z49" s="51" t="s">
        <v>37</v>
      </c>
      <c r="AA49" s="193" t="s">
        <v>33</v>
      </c>
      <c r="AB49" s="159"/>
      <c r="AD49" s="119"/>
    </row>
    <row r="50" spans="2:30" x14ac:dyDescent="0.25">
      <c r="B50" s="18">
        <v>34</v>
      </c>
      <c r="C50" s="19" t="s">
        <v>12</v>
      </c>
      <c r="D50" s="65">
        <v>8</v>
      </c>
      <c r="E50" s="102"/>
      <c r="F50" s="31">
        <v>44</v>
      </c>
      <c r="G50" s="38" t="s">
        <v>33</v>
      </c>
      <c r="I50" s="65" t="s">
        <v>27</v>
      </c>
      <c r="J50" s="76"/>
      <c r="K50" s="7" t="s">
        <v>37</v>
      </c>
      <c r="L50" s="31" t="s">
        <v>30</v>
      </c>
      <c r="M50" s="189" t="s">
        <v>33</v>
      </c>
      <c r="N50" s="192"/>
      <c r="P50" s="65" t="s">
        <v>27</v>
      </c>
      <c r="Q50" s="102"/>
      <c r="R50" s="31" t="s">
        <v>30</v>
      </c>
      <c r="S50" s="31" t="s">
        <v>37</v>
      </c>
      <c r="T50" s="189" t="s">
        <v>33</v>
      </c>
      <c r="U50" s="192"/>
      <c r="W50" s="65" t="s">
        <v>27</v>
      </c>
      <c r="X50" s="102"/>
      <c r="Y50" s="31" t="s">
        <v>24</v>
      </c>
      <c r="Z50" s="31" t="s">
        <v>37</v>
      </c>
      <c r="AA50" s="189" t="s">
        <v>33</v>
      </c>
      <c r="AB50" s="192"/>
      <c r="AD50" s="119"/>
    </row>
    <row r="51" spans="2:30" x14ac:dyDescent="0.25">
      <c r="B51" s="18">
        <v>35</v>
      </c>
      <c r="C51" s="19" t="s">
        <v>12</v>
      </c>
      <c r="D51" s="65">
        <v>9</v>
      </c>
      <c r="E51" s="102"/>
      <c r="F51" s="31">
        <v>45</v>
      </c>
      <c r="G51" s="38" t="s">
        <v>33</v>
      </c>
      <c r="I51" s="65" t="s">
        <v>27</v>
      </c>
      <c r="J51" s="76"/>
      <c r="K51" s="7" t="s">
        <v>37</v>
      </c>
      <c r="L51" s="31" t="s">
        <v>30</v>
      </c>
      <c r="M51" s="189" t="s">
        <v>33</v>
      </c>
      <c r="N51" s="192"/>
      <c r="P51" s="65" t="s">
        <v>27</v>
      </c>
      <c r="Q51" s="102"/>
      <c r="R51" s="31" t="s">
        <v>30</v>
      </c>
      <c r="S51" s="31" t="s">
        <v>37</v>
      </c>
      <c r="T51" s="189" t="s">
        <v>33</v>
      </c>
      <c r="U51" s="192"/>
      <c r="W51" s="65" t="s">
        <v>27</v>
      </c>
      <c r="X51" s="102"/>
      <c r="Y51" s="31" t="s">
        <v>30</v>
      </c>
      <c r="Z51" s="31" t="s">
        <v>37</v>
      </c>
      <c r="AA51" s="189" t="s">
        <v>33</v>
      </c>
      <c r="AB51" s="192"/>
      <c r="AD51" s="119"/>
    </row>
    <row r="52" spans="2:30" x14ac:dyDescent="0.25">
      <c r="B52" s="18">
        <v>36</v>
      </c>
      <c r="C52" s="19" t="s">
        <v>12</v>
      </c>
      <c r="D52" s="65">
        <v>10</v>
      </c>
      <c r="E52" s="102"/>
      <c r="F52" s="31">
        <v>46</v>
      </c>
      <c r="G52" s="38" t="s">
        <v>33</v>
      </c>
      <c r="I52" s="65" t="s">
        <v>34</v>
      </c>
      <c r="J52" s="76"/>
      <c r="K52" s="7" t="s">
        <v>37</v>
      </c>
      <c r="L52" s="31" t="s">
        <v>31</v>
      </c>
      <c r="M52" s="189" t="s">
        <v>33</v>
      </c>
      <c r="N52" s="192"/>
      <c r="P52" s="65" t="s">
        <v>34</v>
      </c>
      <c r="Q52" s="102"/>
      <c r="R52" s="31" t="s">
        <v>24</v>
      </c>
      <c r="S52" s="31" t="s">
        <v>37</v>
      </c>
      <c r="T52" s="189" t="s">
        <v>33</v>
      </c>
      <c r="U52" s="192"/>
      <c r="W52" s="65" t="s">
        <v>34</v>
      </c>
      <c r="X52" s="102"/>
      <c r="Y52" s="31" t="s">
        <v>30</v>
      </c>
      <c r="Z52" s="31" t="s">
        <v>37</v>
      </c>
      <c r="AA52" s="189" t="s">
        <v>33</v>
      </c>
      <c r="AB52" s="192"/>
      <c r="AD52" s="119"/>
    </row>
    <row r="53" spans="2:30" x14ac:dyDescent="0.25">
      <c r="B53" s="18">
        <v>37</v>
      </c>
      <c r="C53" s="19" t="s">
        <v>13</v>
      </c>
      <c r="D53" s="65">
        <v>11</v>
      </c>
      <c r="E53" s="102"/>
      <c r="F53" s="31">
        <v>47</v>
      </c>
      <c r="G53" s="11"/>
      <c r="I53" s="65" t="s">
        <v>34</v>
      </c>
      <c r="J53" s="76"/>
      <c r="K53" s="7" t="s">
        <v>37</v>
      </c>
      <c r="L53" s="31" t="s">
        <v>31</v>
      </c>
      <c r="M53" s="34"/>
      <c r="N53" s="11"/>
      <c r="P53" s="65" t="s">
        <v>34</v>
      </c>
      <c r="Q53" s="102"/>
      <c r="R53" s="31" t="s">
        <v>24</v>
      </c>
      <c r="S53" s="31" t="s">
        <v>37</v>
      </c>
      <c r="T53" s="34"/>
      <c r="U53" s="11"/>
      <c r="W53" s="65" t="s">
        <v>34</v>
      </c>
      <c r="X53" s="102"/>
      <c r="Y53" s="31" t="s">
        <v>30</v>
      </c>
      <c r="Z53" s="31" t="s">
        <v>37</v>
      </c>
      <c r="AA53" s="34"/>
      <c r="AB53" s="11"/>
      <c r="AD53" s="119"/>
    </row>
    <row r="54" spans="2:30" x14ac:dyDescent="0.25">
      <c r="B54" s="18">
        <v>38</v>
      </c>
      <c r="C54" s="19" t="s">
        <v>13</v>
      </c>
      <c r="D54" s="65">
        <v>12</v>
      </c>
      <c r="E54" s="102"/>
      <c r="F54" s="31">
        <v>48</v>
      </c>
      <c r="G54" s="11"/>
      <c r="I54" s="65" t="s">
        <v>34</v>
      </c>
      <c r="J54" s="76"/>
      <c r="K54" s="7" t="s">
        <v>37</v>
      </c>
      <c r="L54" s="31" t="s">
        <v>31</v>
      </c>
      <c r="M54" s="34"/>
      <c r="N54" s="11"/>
      <c r="P54" s="65" t="s">
        <v>34</v>
      </c>
      <c r="Q54" s="102"/>
      <c r="R54" s="31" t="s">
        <v>24</v>
      </c>
      <c r="S54" s="31" t="s">
        <v>37</v>
      </c>
      <c r="T54" s="34"/>
      <c r="U54" s="11"/>
      <c r="W54" s="65" t="s">
        <v>34</v>
      </c>
      <c r="X54" s="102"/>
      <c r="Y54" s="31" t="s">
        <v>31</v>
      </c>
      <c r="Z54" s="31" t="s">
        <v>37</v>
      </c>
      <c r="AA54" s="34"/>
      <c r="AB54" s="11"/>
      <c r="AD54" s="119"/>
    </row>
    <row r="55" spans="2:30" x14ac:dyDescent="0.25">
      <c r="B55" s="18">
        <v>39</v>
      </c>
      <c r="C55" s="19" t="s">
        <v>13</v>
      </c>
      <c r="D55" s="65">
        <v>13</v>
      </c>
      <c r="E55" s="102"/>
      <c r="F55" s="31">
        <v>49</v>
      </c>
      <c r="G55" s="11"/>
      <c r="I55" s="65" t="s">
        <v>34</v>
      </c>
      <c r="J55" s="76"/>
      <c r="K55" s="7" t="s">
        <v>37</v>
      </c>
      <c r="L55" s="31" t="s">
        <v>31</v>
      </c>
      <c r="M55" s="34"/>
      <c r="N55" s="11"/>
      <c r="P55" s="65" t="s">
        <v>34</v>
      </c>
      <c r="Q55" s="102"/>
      <c r="R55" s="31" t="s">
        <v>24</v>
      </c>
      <c r="S55" s="31" t="s">
        <v>37</v>
      </c>
      <c r="T55" s="34"/>
      <c r="U55" s="11"/>
      <c r="W55" s="65" t="s">
        <v>34</v>
      </c>
      <c r="X55" s="102"/>
      <c r="Y55" s="31" t="s">
        <v>31</v>
      </c>
      <c r="Z55" s="31" t="s">
        <v>37</v>
      </c>
      <c r="AA55" s="34"/>
      <c r="AB55" s="11"/>
      <c r="AD55" s="119"/>
    </row>
    <row r="56" spans="2:30" ht="15.75" thickBot="1" x14ac:dyDescent="0.3">
      <c r="B56" s="21">
        <v>40</v>
      </c>
      <c r="C56" s="22" t="s">
        <v>13</v>
      </c>
      <c r="D56" s="47" t="s">
        <v>58</v>
      </c>
      <c r="E56" s="124"/>
      <c r="F56" s="42" t="s">
        <v>58</v>
      </c>
      <c r="G56" s="13"/>
      <c r="H56" s="25"/>
      <c r="I56" s="79" t="s">
        <v>58</v>
      </c>
      <c r="J56" s="87"/>
      <c r="K56" s="175" t="s">
        <v>58</v>
      </c>
      <c r="L56" s="186"/>
      <c r="M56" s="40"/>
      <c r="N56" s="13"/>
      <c r="O56" s="25"/>
      <c r="P56" s="79" t="s">
        <v>58</v>
      </c>
      <c r="Q56" s="124"/>
      <c r="R56" s="186" t="s">
        <v>58</v>
      </c>
      <c r="S56" s="186"/>
      <c r="T56" s="40"/>
      <c r="U56" s="13"/>
      <c r="V56" s="25"/>
      <c r="W56" s="79" t="s">
        <v>58</v>
      </c>
      <c r="X56" s="124"/>
      <c r="Y56" s="186" t="s">
        <v>58</v>
      </c>
      <c r="Z56" s="186"/>
      <c r="AA56" s="40"/>
      <c r="AB56" s="13"/>
      <c r="AD56" s="119"/>
    </row>
  </sheetData>
  <mergeCells count="51">
    <mergeCell ref="T52:U52"/>
    <mergeCell ref="D7:G7"/>
    <mergeCell ref="AA44:AB44"/>
    <mergeCell ref="AA45:AB45"/>
    <mergeCell ref="I7:N8"/>
    <mergeCell ref="Y24:AB24"/>
    <mergeCell ref="M47:N47"/>
    <mergeCell ref="T42:U42"/>
    <mergeCell ref="T43:U43"/>
    <mergeCell ref="T44:U44"/>
    <mergeCell ref="T45:U45"/>
    <mergeCell ref="T46:U46"/>
    <mergeCell ref="T47:U47"/>
    <mergeCell ref="M42:N42"/>
    <mergeCell ref="K56:L56"/>
    <mergeCell ref="K47:L47"/>
    <mergeCell ref="K24:N24"/>
    <mergeCell ref="K10:N10"/>
    <mergeCell ref="P7:U8"/>
    <mergeCell ref="R10:U10"/>
    <mergeCell ref="R24:U24"/>
    <mergeCell ref="R47:S47"/>
    <mergeCell ref="R56:S56"/>
    <mergeCell ref="M49:N49"/>
    <mergeCell ref="M50:N50"/>
    <mergeCell ref="M51:N51"/>
    <mergeCell ref="M52:N52"/>
    <mergeCell ref="T49:U49"/>
    <mergeCell ref="T50:U50"/>
    <mergeCell ref="T51:U51"/>
    <mergeCell ref="M43:N43"/>
    <mergeCell ref="M44:N44"/>
    <mergeCell ref="M45:N45"/>
    <mergeCell ref="M46:N46"/>
    <mergeCell ref="AA49:AB49"/>
    <mergeCell ref="B2:AB5"/>
    <mergeCell ref="Y56:Z56"/>
    <mergeCell ref="AD14:AD15"/>
    <mergeCell ref="AD22:AD23"/>
    <mergeCell ref="AD29:AD30"/>
    <mergeCell ref="AA50:AB50"/>
    <mergeCell ref="AA51:AB51"/>
    <mergeCell ref="AA52:AB52"/>
    <mergeCell ref="AA46:AB46"/>
    <mergeCell ref="AA47:AB47"/>
    <mergeCell ref="Y47:Z47"/>
    <mergeCell ref="AD7:AD12"/>
    <mergeCell ref="AA42:AB42"/>
    <mergeCell ref="AA43:AB43"/>
    <mergeCell ref="W7:AB8"/>
    <mergeCell ref="Y10:AB10"/>
  </mergeCells>
  <hyperlinks>
    <hyperlink ref="AD16" r:id="rId1"/>
    <hyperlink ref="AD17" r:id="rId2"/>
    <hyperlink ref="AD18" r:id="rId3"/>
    <hyperlink ref="AD19" r:id="rId4"/>
    <hyperlink ref="AD20" r:id="rId5"/>
    <hyperlink ref="AD21" r:id="rId6"/>
    <hyperlink ref="AD24" r:id="rId7"/>
    <hyperlink ref="AD25" r:id="rId8"/>
    <hyperlink ref="AD26" r:id="rId9"/>
    <hyperlink ref="AD27" r:id="rId10"/>
    <hyperlink ref="AD28" r:id="rId11"/>
    <hyperlink ref="AD31" r:id="rId12"/>
    <hyperlink ref="AD32" r:id="rId13"/>
    <hyperlink ref="AD33" r:id="rId14"/>
    <hyperlink ref="AD34" r:id="rId15"/>
    <hyperlink ref="AD35" r:id="rId16"/>
    <hyperlink ref="AD36" r:id="rId17"/>
  </hyperlinks>
  <printOptions horizontalCentered="1" verticalCentered="1"/>
  <pageMargins left="0.39370078740157483" right="0.39370078740157483" top="0.39370078740157483" bottom="0.39370078740157483" header="0" footer="0"/>
  <pageSetup paperSize="9" scale="42" orientation="landscape" r:id="rId18"/>
  <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8"/>
  <sheetViews>
    <sheetView showGridLines="0" zoomScale="58" zoomScaleNormal="58" workbookViewId="0"/>
  </sheetViews>
  <sheetFormatPr defaultRowHeight="15" x14ac:dyDescent="0.25"/>
  <cols>
    <col min="1" max="1" width="3" style="20" customWidth="1"/>
    <col min="2" max="3" width="8.5703125" style="19" customWidth="1"/>
    <col min="4" max="6" width="11.42578125" style="33" customWidth="1"/>
    <col min="7" max="7" width="5.7109375" style="20" customWidth="1"/>
    <col min="8" max="13" width="13.5703125" style="20" customWidth="1"/>
    <col min="14" max="14" width="5.7109375" style="20" customWidth="1"/>
    <col min="15" max="20" width="13.5703125" style="20" customWidth="1"/>
    <col min="21" max="21" width="5.7109375" style="20" customWidth="1"/>
    <col min="22" max="27" width="13.5703125" style="20" customWidth="1"/>
    <col min="28" max="28" width="9.140625" style="20"/>
    <col min="29" max="29" width="25" style="20" customWidth="1"/>
    <col min="30" max="16384" width="9.140625" style="20"/>
  </cols>
  <sheetData>
    <row r="1" spans="2:29" ht="106.5" customHeight="1" thickBot="1" x14ac:dyDescent="0.3">
      <c r="H1" s="33"/>
      <c r="I1" s="33"/>
      <c r="J1" s="63"/>
      <c r="K1" s="63"/>
      <c r="O1" s="33"/>
      <c r="P1" s="33"/>
      <c r="Q1" s="63"/>
      <c r="R1" s="63"/>
      <c r="V1" s="33"/>
      <c r="W1" s="33"/>
      <c r="X1" s="63"/>
      <c r="Y1" s="63"/>
    </row>
    <row r="2" spans="2:29" ht="15" customHeight="1" x14ac:dyDescent="0.25">
      <c r="B2" s="162" t="s">
        <v>83</v>
      </c>
      <c r="C2" s="163"/>
      <c r="D2" s="163"/>
      <c r="E2" s="163"/>
      <c r="F2" s="163"/>
      <c r="G2" s="163"/>
      <c r="H2" s="163"/>
      <c r="I2" s="163"/>
      <c r="J2" s="163"/>
      <c r="K2" s="163"/>
      <c r="L2" s="163"/>
      <c r="M2" s="163"/>
      <c r="N2" s="163"/>
      <c r="O2" s="163"/>
      <c r="P2" s="163"/>
      <c r="Q2" s="163"/>
      <c r="R2" s="163"/>
      <c r="S2" s="163"/>
      <c r="T2" s="163"/>
      <c r="U2" s="163"/>
      <c r="V2" s="163"/>
      <c r="W2" s="163"/>
      <c r="X2" s="163"/>
      <c r="Y2" s="163"/>
      <c r="Z2" s="163"/>
      <c r="AA2" s="164"/>
    </row>
    <row r="3" spans="2:29" x14ac:dyDescent="0.25">
      <c r="B3" s="165"/>
      <c r="C3" s="166"/>
      <c r="D3" s="166"/>
      <c r="E3" s="166"/>
      <c r="F3" s="166"/>
      <c r="G3" s="166"/>
      <c r="H3" s="166"/>
      <c r="I3" s="166"/>
      <c r="J3" s="166"/>
      <c r="K3" s="166"/>
      <c r="L3" s="166"/>
      <c r="M3" s="166"/>
      <c r="N3" s="166"/>
      <c r="O3" s="166"/>
      <c r="P3" s="166"/>
      <c r="Q3" s="166"/>
      <c r="R3" s="166"/>
      <c r="S3" s="166"/>
      <c r="T3" s="166"/>
      <c r="U3" s="166"/>
      <c r="V3" s="166"/>
      <c r="W3" s="166"/>
      <c r="X3" s="166"/>
      <c r="Y3" s="166"/>
      <c r="Z3" s="166"/>
      <c r="AA3" s="167"/>
    </row>
    <row r="4" spans="2:29" x14ac:dyDescent="0.25">
      <c r="B4" s="165"/>
      <c r="C4" s="166"/>
      <c r="D4" s="166"/>
      <c r="E4" s="166"/>
      <c r="F4" s="166"/>
      <c r="G4" s="166"/>
      <c r="H4" s="166"/>
      <c r="I4" s="166"/>
      <c r="J4" s="166"/>
      <c r="K4" s="166"/>
      <c r="L4" s="166"/>
      <c r="M4" s="166"/>
      <c r="N4" s="166"/>
      <c r="O4" s="166"/>
      <c r="P4" s="166"/>
      <c r="Q4" s="166"/>
      <c r="R4" s="166"/>
      <c r="S4" s="166"/>
      <c r="T4" s="166"/>
      <c r="U4" s="166"/>
      <c r="V4" s="166"/>
      <c r="W4" s="166"/>
      <c r="X4" s="166"/>
      <c r="Y4" s="166"/>
      <c r="Z4" s="166"/>
      <c r="AA4" s="167"/>
    </row>
    <row r="5" spans="2:29" ht="15.75" thickBot="1" x14ac:dyDescent="0.3">
      <c r="B5" s="168"/>
      <c r="C5" s="169"/>
      <c r="D5" s="169"/>
      <c r="E5" s="169"/>
      <c r="F5" s="169"/>
      <c r="G5" s="169"/>
      <c r="H5" s="169"/>
      <c r="I5" s="169"/>
      <c r="J5" s="169"/>
      <c r="K5" s="169"/>
      <c r="L5" s="169"/>
      <c r="M5" s="169"/>
      <c r="N5" s="169"/>
      <c r="O5" s="169"/>
      <c r="P5" s="169"/>
      <c r="Q5" s="169"/>
      <c r="R5" s="169"/>
      <c r="S5" s="169"/>
      <c r="T5" s="169"/>
      <c r="U5" s="169"/>
      <c r="V5" s="169"/>
      <c r="W5" s="169"/>
      <c r="X5" s="169"/>
      <c r="Y5" s="169"/>
      <c r="Z5" s="169"/>
      <c r="AA5" s="170"/>
    </row>
    <row r="6" spans="2:29" ht="15.75" thickBot="1" x14ac:dyDescent="0.3">
      <c r="H6" s="33"/>
      <c r="I6" s="33"/>
      <c r="J6" s="63"/>
      <c r="K6" s="63"/>
      <c r="O6" s="33"/>
      <c r="P6" s="33"/>
      <c r="Q6" s="63"/>
      <c r="R6" s="63"/>
      <c r="V6" s="33"/>
      <c r="W6" s="33"/>
      <c r="X6" s="63"/>
      <c r="Y6" s="63"/>
    </row>
    <row r="7" spans="2:29" ht="15" customHeight="1" x14ac:dyDescent="0.25">
      <c r="B7" s="14"/>
      <c r="C7" s="15"/>
      <c r="D7" s="177" t="s">
        <v>56</v>
      </c>
      <c r="E7" s="185"/>
      <c r="F7" s="178"/>
      <c r="G7" s="37"/>
      <c r="H7" s="177" t="s">
        <v>62</v>
      </c>
      <c r="I7" s="190"/>
      <c r="J7" s="190"/>
      <c r="K7" s="190"/>
      <c r="L7" s="190"/>
      <c r="M7" s="191"/>
      <c r="N7" s="17"/>
      <c r="O7" s="177" t="s">
        <v>63</v>
      </c>
      <c r="P7" s="190"/>
      <c r="Q7" s="190"/>
      <c r="R7" s="190"/>
      <c r="S7" s="190"/>
      <c r="T7" s="191"/>
      <c r="U7" s="17"/>
      <c r="V7" s="177" t="s">
        <v>64</v>
      </c>
      <c r="W7" s="190"/>
      <c r="X7" s="190"/>
      <c r="Y7" s="190"/>
      <c r="Z7" s="190"/>
      <c r="AA7" s="191"/>
      <c r="AC7" s="160" t="s">
        <v>61</v>
      </c>
    </row>
    <row r="8" spans="2:29" x14ac:dyDescent="0.25">
      <c r="B8" s="18"/>
      <c r="D8" s="179"/>
      <c r="E8" s="187"/>
      <c r="F8" s="180"/>
      <c r="G8" s="29"/>
      <c r="H8" s="196"/>
      <c r="I8" s="194"/>
      <c r="J8" s="194"/>
      <c r="K8" s="194"/>
      <c r="L8" s="194"/>
      <c r="M8" s="195"/>
      <c r="O8" s="196"/>
      <c r="P8" s="194"/>
      <c r="Q8" s="194"/>
      <c r="R8" s="194"/>
      <c r="S8" s="194"/>
      <c r="T8" s="195"/>
      <c r="V8" s="196"/>
      <c r="W8" s="194"/>
      <c r="X8" s="194"/>
      <c r="Y8" s="194"/>
      <c r="Z8" s="194"/>
      <c r="AA8" s="195"/>
      <c r="AC8" s="173"/>
    </row>
    <row r="9" spans="2:29" ht="33" customHeight="1" thickBot="1" x14ac:dyDescent="0.3">
      <c r="B9" s="21"/>
      <c r="C9" s="22"/>
      <c r="D9" s="59" t="s">
        <v>49</v>
      </c>
      <c r="E9" s="58" t="s">
        <v>14</v>
      </c>
      <c r="F9" s="57" t="s">
        <v>15</v>
      </c>
      <c r="G9" s="67"/>
      <c r="H9" s="81" t="s">
        <v>73</v>
      </c>
      <c r="I9" s="82" t="s">
        <v>72</v>
      </c>
      <c r="J9" s="82" t="s">
        <v>71</v>
      </c>
      <c r="K9" s="82" t="s">
        <v>67</v>
      </c>
      <c r="L9" s="82" t="s">
        <v>68</v>
      </c>
      <c r="M9" s="83" t="s">
        <v>69</v>
      </c>
      <c r="N9" s="25"/>
      <c r="O9" s="81" t="s">
        <v>73</v>
      </c>
      <c r="P9" s="82" t="s">
        <v>72</v>
      </c>
      <c r="Q9" s="82" t="s">
        <v>71</v>
      </c>
      <c r="R9" s="82" t="s">
        <v>67</v>
      </c>
      <c r="S9" s="82" t="s">
        <v>68</v>
      </c>
      <c r="T9" s="83" t="s">
        <v>69</v>
      </c>
      <c r="U9" s="117"/>
      <c r="V9" s="81" t="s">
        <v>73</v>
      </c>
      <c r="W9" s="82" t="s">
        <v>72</v>
      </c>
      <c r="X9" s="82" t="s">
        <v>71</v>
      </c>
      <c r="Y9" s="82" t="s">
        <v>67</v>
      </c>
      <c r="Z9" s="82" t="s">
        <v>68</v>
      </c>
      <c r="AA9" s="83" t="s">
        <v>69</v>
      </c>
      <c r="AB9" s="63"/>
      <c r="AC9" s="173"/>
    </row>
    <row r="10" spans="2:29" x14ac:dyDescent="0.25">
      <c r="B10" s="14">
        <v>1</v>
      </c>
      <c r="C10" s="15" t="s">
        <v>0</v>
      </c>
      <c r="D10" s="68"/>
      <c r="E10" s="69" t="s">
        <v>47</v>
      </c>
      <c r="F10" s="70"/>
      <c r="G10" s="17"/>
      <c r="H10" s="188" t="s">
        <v>47</v>
      </c>
      <c r="I10" s="189"/>
      <c r="J10" s="189"/>
      <c r="K10" s="189"/>
      <c r="L10" s="189"/>
      <c r="M10" s="192"/>
      <c r="N10" s="17"/>
      <c r="O10" s="158" t="s">
        <v>47</v>
      </c>
      <c r="P10" s="193"/>
      <c r="Q10" s="193"/>
      <c r="R10" s="193"/>
      <c r="S10" s="193"/>
      <c r="T10" s="159"/>
      <c r="U10" s="118"/>
      <c r="V10" s="158" t="s">
        <v>47</v>
      </c>
      <c r="W10" s="193"/>
      <c r="X10" s="193"/>
      <c r="Y10" s="193"/>
      <c r="Z10" s="193"/>
      <c r="AA10" s="159"/>
      <c r="AB10" s="63"/>
      <c r="AC10" s="173"/>
    </row>
    <row r="11" spans="2:29" x14ac:dyDescent="0.25">
      <c r="B11" s="18">
        <v>2</v>
      </c>
      <c r="C11" s="19" t="s">
        <v>0</v>
      </c>
      <c r="D11" s="65">
        <v>1</v>
      </c>
      <c r="E11" s="31">
        <v>37</v>
      </c>
      <c r="F11" s="8">
        <v>73</v>
      </c>
      <c r="H11" s="65" t="s">
        <v>21</v>
      </c>
      <c r="I11" s="62" t="s">
        <v>27</v>
      </c>
      <c r="J11" s="31" t="s">
        <v>23</v>
      </c>
      <c r="K11" s="31" t="s">
        <v>29</v>
      </c>
      <c r="L11" s="32" t="s">
        <v>26</v>
      </c>
      <c r="M11" s="8" t="s">
        <v>31</v>
      </c>
      <c r="O11" s="65" t="s">
        <v>21</v>
      </c>
      <c r="P11" s="62" t="s">
        <v>34</v>
      </c>
      <c r="Q11" s="31" t="s">
        <v>29</v>
      </c>
      <c r="R11" s="31" t="s">
        <v>36</v>
      </c>
      <c r="S11" s="32" t="s">
        <v>31</v>
      </c>
      <c r="T11" s="8" t="s">
        <v>39</v>
      </c>
      <c r="U11" s="63"/>
      <c r="V11" s="65" t="s">
        <v>27</v>
      </c>
      <c r="W11" s="62" t="s">
        <v>34</v>
      </c>
      <c r="X11" s="31" t="s">
        <v>29</v>
      </c>
      <c r="Y11" s="31" t="s">
        <v>35</v>
      </c>
      <c r="Z11" s="32" t="s">
        <v>32</v>
      </c>
      <c r="AA11" s="8" t="s">
        <v>38</v>
      </c>
      <c r="AB11" s="63"/>
      <c r="AC11" s="173"/>
    </row>
    <row r="12" spans="2:29" ht="15.75" thickBot="1" x14ac:dyDescent="0.3">
      <c r="B12" s="18">
        <v>3</v>
      </c>
      <c r="C12" s="19" t="s">
        <v>0</v>
      </c>
      <c r="D12" s="65">
        <v>2</v>
      </c>
      <c r="E12" s="31">
        <v>38</v>
      </c>
      <c r="F12" s="8">
        <v>74</v>
      </c>
      <c r="H12" s="65" t="s">
        <v>21</v>
      </c>
      <c r="I12" s="62" t="s">
        <v>27</v>
      </c>
      <c r="J12" s="31" t="s">
        <v>23</v>
      </c>
      <c r="K12" s="31" t="s">
        <v>29</v>
      </c>
      <c r="L12" s="32" t="s">
        <v>26</v>
      </c>
      <c r="M12" s="8" t="s">
        <v>31</v>
      </c>
      <c r="O12" s="65" t="s">
        <v>21</v>
      </c>
      <c r="P12" s="62" t="s">
        <v>34</v>
      </c>
      <c r="Q12" s="31" t="s">
        <v>29</v>
      </c>
      <c r="R12" s="31" t="s">
        <v>36</v>
      </c>
      <c r="S12" s="32" t="s">
        <v>31</v>
      </c>
      <c r="T12" s="8" t="s">
        <v>39</v>
      </c>
      <c r="U12" s="63"/>
      <c r="V12" s="65" t="s">
        <v>27</v>
      </c>
      <c r="W12" s="62" t="s">
        <v>34</v>
      </c>
      <c r="X12" s="31" t="s">
        <v>29</v>
      </c>
      <c r="Y12" s="31" t="s">
        <v>35</v>
      </c>
      <c r="Z12" s="32" t="s">
        <v>32</v>
      </c>
      <c r="AA12" s="8" t="s">
        <v>38</v>
      </c>
      <c r="AB12" s="63"/>
      <c r="AC12" s="174"/>
    </row>
    <row r="13" spans="2:29" ht="15.75" thickBot="1" x14ac:dyDescent="0.3">
      <c r="B13" s="18">
        <v>4</v>
      </c>
      <c r="C13" s="19" t="s">
        <v>0</v>
      </c>
      <c r="D13" s="65">
        <v>3</v>
      </c>
      <c r="E13" s="31">
        <v>39</v>
      </c>
      <c r="F13" s="8">
        <v>75</v>
      </c>
      <c r="H13" s="65" t="s">
        <v>21</v>
      </c>
      <c r="I13" s="62" t="s">
        <v>27</v>
      </c>
      <c r="J13" s="31" t="s">
        <v>23</v>
      </c>
      <c r="K13" s="31" t="s">
        <v>29</v>
      </c>
      <c r="L13" s="32" t="s">
        <v>26</v>
      </c>
      <c r="M13" s="8" t="s">
        <v>31</v>
      </c>
      <c r="O13" s="65" t="s">
        <v>21</v>
      </c>
      <c r="P13" s="62" t="s">
        <v>34</v>
      </c>
      <c r="Q13" s="31" t="s">
        <v>29</v>
      </c>
      <c r="R13" s="31" t="s">
        <v>36</v>
      </c>
      <c r="S13" s="32" t="s">
        <v>31</v>
      </c>
      <c r="T13" s="8" t="s">
        <v>39</v>
      </c>
      <c r="U13" s="63"/>
      <c r="V13" s="65" t="s">
        <v>27</v>
      </c>
      <c r="W13" s="62" t="s">
        <v>34</v>
      </c>
      <c r="X13" s="31" t="s">
        <v>29</v>
      </c>
      <c r="Y13" s="31" t="s">
        <v>35</v>
      </c>
      <c r="Z13" s="32" t="s">
        <v>32</v>
      </c>
      <c r="AA13" s="8" t="s">
        <v>38</v>
      </c>
      <c r="AB13" s="63"/>
    </row>
    <row r="14" spans="2:29" x14ac:dyDescent="0.25">
      <c r="B14" s="18">
        <v>5</v>
      </c>
      <c r="C14" s="19" t="s">
        <v>1</v>
      </c>
      <c r="D14" s="65">
        <v>4</v>
      </c>
      <c r="E14" s="31">
        <v>40</v>
      </c>
      <c r="F14" s="8">
        <v>76</v>
      </c>
      <c r="H14" s="65" t="s">
        <v>21</v>
      </c>
      <c r="I14" s="62" t="s">
        <v>34</v>
      </c>
      <c r="J14" s="31" t="s">
        <v>23</v>
      </c>
      <c r="K14" s="31" t="s">
        <v>29</v>
      </c>
      <c r="L14" s="32" t="s">
        <v>26</v>
      </c>
      <c r="M14" s="8" t="s">
        <v>31</v>
      </c>
      <c r="O14" s="65" t="s">
        <v>21</v>
      </c>
      <c r="P14" s="62" t="s">
        <v>34</v>
      </c>
      <c r="Q14" s="31" t="s">
        <v>29</v>
      </c>
      <c r="R14" s="31" t="s">
        <v>36</v>
      </c>
      <c r="S14" s="32" t="s">
        <v>31</v>
      </c>
      <c r="T14" s="8" t="s">
        <v>39</v>
      </c>
      <c r="U14" s="63"/>
      <c r="V14" s="65" t="s">
        <v>28</v>
      </c>
      <c r="W14" s="62" t="s">
        <v>34</v>
      </c>
      <c r="X14" s="31" t="s">
        <v>29</v>
      </c>
      <c r="Y14" s="31" t="s">
        <v>35</v>
      </c>
      <c r="Z14" s="32" t="s">
        <v>26</v>
      </c>
      <c r="AA14" s="8" t="s">
        <v>38</v>
      </c>
      <c r="AB14" s="63"/>
      <c r="AC14" s="160" t="s">
        <v>76</v>
      </c>
    </row>
    <row r="15" spans="2:29" ht="15.75" thickBot="1" x14ac:dyDescent="0.3">
      <c r="B15" s="18">
        <v>6</v>
      </c>
      <c r="C15" s="19" t="s">
        <v>1</v>
      </c>
      <c r="D15" s="65">
        <v>5</v>
      </c>
      <c r="E15" s="31">
        <v>41</v>
      </c>
      <c r="F15" s="8">
        <v>77</v>
      </c>
      <c r="H15" s="65" t="s">
        <v>21</v>
      </c>
      <c r="I15" s="62" t="s">
        <v>34</v>
      </c>
      <c r="J15" s="31" t="s">
        <v>23</v>
      </c>
      <c r="K15" s="31" t="s">
        <v>29</v>
      </c>
      <c r="L15" s="32" t="s">
        <v>26</v>
      </c>
      <c r="M15" s="8" t="s">
        <v>31</v>
      </c>
      <c r="O15" s="65" t="s">
        <v>21</v>
      </c>
      <c r="P15" s="62" t="s">
        <v>34</v>
      </c>
      <c r="Q15" s="31" t="s">
        <v>29</v>
      </c>
      <c r="R15" s="31" t="s">
        <v>36</v>
      </c>
      <c r="S15" s="32" t="s">
        <v>26</v>
      </c>
      <c r="T15" s="8" t="s">
        <v>39</v>
      </c>
      <c r="U15" s="63"/>
      <c r="V15" s="65" t="s">
        <v>28</v>
      </c>
      <c r="W15" s="62" t="s">
        <v>34</v>
      </c>
      <c r="X15" s="31" t="s">
        <v>23</v>
      </c>
      <c r="Y15" s="31" t="s">
        <v>36</v>
      </c>
      <c r="Z15" s="32" t="s">
        <v>26</v>
      </c>
      <c r="AA15" s="8" t="s">
        <v>38</v>
      </c>
      <c r="AB15" s="63"/>
      <c r="AC15" s="161"/>
    </row>
    <row r="16" spans="2:29" ht="15.75" thickBot="1" x14ac:dyDescent="0.3">
      <c r="B16" s="21">
        <v>7</v>
      </c>
      <c r="C16" s="22" t="s">
        <v>1</v>
      </c>
      <c r="D16" s="71">
        <v>6</v>
      </c>
      <c r="E16" s="39">
        <v>42</v>
      </c>
      <c r="F16" s="24">
        <v>78</v>
      </c>
      <c r="G16" s="25"/>
      <c r="H16" s="71" t="s">
        <v>21</v>
      </c>
      <c r="I16" s="92" t="s">
        <v>34</v>
      </c>
      <c r="J16" s="39" t="s">
        <v>23</v>
      </c>
      <c r="K16" s="39" t="s">
        <v>29</v>
      </c>
      <c r="L16" s="52" t="s">
        <v>26</v>
      </c>
      <c r="M16" s="24" t="s">
        <v>31</v>
      </c>
      <c r="N16" s="25"/>
      <c r="O16" s="71" t="s">
        <v>21</v>
      </c>
      <c r="P16" s="92" t="s">
        <v>34</v>
      </c>
      <c r="Q16" s="39" t="s">
        <v>29</v>
      </c>
      <c r="R16" s="39" t="s">
        <v>36</v>
      </c>
      <c r="S16" s="52" t="s">
        <v>26</v>
      </c>
      <c r="T16" s="24" t="s">
        <v>39</v>
      </c>
      <c r="U16" s="117"/>
      <c r="V16" s="71" t="s">
        <v>28</v>
      </c>
      <c r="W16" s="92" t="s">
        <v>34</v>
      </c>
      <c r="X16" s="39" t="s">
        <v>23</v>
      </c>
      <c r="Y16" s="39" t="s">
        <v>36</v>
      </c>
      <c r="Z16" s="52" t="s">
        <v>26</v>
      </c>
      <c r="AA16" s="24" t="s">
        <v>38</v>
      </c>
      <c r="AB16" s="63"/>
      <c r="AC16" s="112" t="s">
        <v>21</v>
      </c>
    </row>
    <row r="17" spans="2:29" ht="15.75" thickBot="1" x14ac:dyDescent="0.3">
      <c r="B17" s="18"/>
      <c r="C17" s="19" t="s">
        <v>2</v>
      </c>
      <c r="D17" s="66"/>
      <c r="F17" s="10"/>
      <c r="H17" s="66"/>
      <c r="I17" s="61"/>
      <c r="J17" s="33"/>
      <c r="K17" s="33"/>
      <c r="L17" s="33"/>
      <c r="M17" s="10"/>
      <c r="O17" s="66"/>
      <c r="P17" s="61"/>
      <c r="Q17" s="33"/>
      <c r="R17" s="33"/>
      <c r="S17" s="33"/>
      <c r="T17" s="10"/>
      <c r="U17" s="63"/>
      <c r="V17" s="66"/>
      <c r="W17" s="61"/>
      <c r="X17" s="33"/>
      <c r="Y17" s="33"/>
      <c r="Z17" s="33"/>
      <c r="AA17" s="10"/>
      <c r="AB17" s="63"/>
      <c r="AC17" s="113" t="s">
        <v>22</v>
      </c>
    </row>
    <row r="18" spans="2:29" x14ac:dyDescent="0.25">
      <c r="B18" s="14">
        <v>8</v>
      </c>
      <c r="C18" s="15" t="s">
        <v>3</v>
      </c>
      <c r="D18" s="72">
        <v>7</v>
      </c>
      <c r="E18" s="51">
        <v>43</v>
      </c>
      <c r="F18" s="27">
        <v>79</v>
      </c>
      <c r="G18" s="17"/>
      <c r="H18" s="72" t="s">
        <v>21</v>
      </c>
      <c r="I18" s="91" t="s">
        <v>34</v>
      </c>
      <c r="J18" s="51" t="s">
        <v>23</v>
      </c>
      <c r="K18" s="51" t="s">
        <v>29</v>
      </c>
      <c r="L18" s="53" t="s">
        <v>26</v>
      </c>
      <c r="M18" s="27" t="s">
        <v>31</v>
      </c>
      <c r="N18" s="17"/>
      <c r="O18" s="72" t="s">
        <v>21</v>
      </c>
      <c r="P18" s="91" t="s">
        <v>35</v>
      </c>
      <c r="Q18" s="51" t="s">
        <v>29</v>
      </c>
      <c r="R18" s="51" t="s">
        <v>36</v>
      </c>
      <c r="S18" s="53" t="s">
        <v>26</v>
      </c>
      <c r="T18" s="27" t="s">
        <v>32</v>
      </c>
      <c r="U18" s="118"/>
      <c r="V18" s="72" t="s">
        <v>28</v>
      </c>
      <c r="W18" s="91" t="s">
        <v>21</v>
      </c>
      <c r="X18" s="51" t="s">
        <v>23</v>
      </c>
      <c r="Y18" s="51" t="s">
        <v>36</v>
      </c>
      <c r="Z18" s="53" t="s">
        <v>26</v>
      </c>
      <c r="AA18" s="27" t="s">
        <v>38</v>
      </c>
      <c r="AB18" s="63"/>
      <c r="AC18" s="113" t="s">
        <v>23</v>
      </c>
    </row>
    <row r="19" spans="2:29" x14ac:dyDescent="0.25">
      <c r="B19" s="18">
        <v>9</v>
      </c>
      <c r="C19" s="19" t="s">
        <v>3</v>
      </c>
      <c r="D19" s="65">
        <v>8</v>
      </c>
      <c r="E19" s="31">
        <v>44</v>
      </c>
      <c r="F19" s="8">
        <v>80</v>
      </c>
      <c r="H19" s="65" t="s">
        <v>21</v>
      </c>
      <c r="I19" s="62" t="s">
        <v>34</v>
      </c>
      <c r="J19" s="31" t="s">
        <v>23</v>
      </c>
      <c r="K19" s="31" t="s">
        <v>29</v>
      </c>
      <c r="L19" s="32" t="s">
        <v>26</v>
      </c>
      <c r="M19" s="8" t="s">
        <v>32</v>
      </c>
      <c r="O19" s="65" t="s">
        <v>21</v>
      </c>
      <c r="P19" s="62" t="s">
        <v>35</v>
      </c>
      <c r="Q19" s="31" t="s">
        <v>29</v>
      </c>
      <c r="R19" s="31" t="s">
        <v>37</v>
      </c>
      <c r="S19" s="32" t="s">
        <v>26</v>
      </c>
      <c r="T19" s="8" t="s">
        <v>32</v>
      </c>
      <c r="U19" s="63"/>
      <c r="V19" s="65" t="s">
        <v>28</v>
      </c>
      <c r="W19" s="62" t="s">
        <v>21</v>
      </c>
      <c r="X19" s="31" t="s">
        <v>23</v>
      </c>
      <c r="Y19" s="31" t="s">
        <v>36</v>
      </c>
      <c r="Z19" s="32" t="s">
        <v>26</v>
      </c>
      <c r="AA19" s="8" t="s">
        <v>38</v>
      </c>
      <c r="AB19" s="63"/>
      <c r="AC19" s="112" t="s">
        <v>24</v>
      </c>
    </row>
    <row r="20" spans="2:29" x14ac:dyDescent="0.25">
      <c r="B20" s="18">
        <v>10</v>
      </c>
      <c r="C20" s="19" t="s">
        <v>3</v>
      </c>
      <c r="D20" s="65">
        <v>9</v>
      </c>
      <c r="E20" s="31">
        <v>45</v>
      </c>
      <c r="F20" s="8">
        <v>81</v>
      </c>
      <c r="H20" s="65" t="s">
        <v>21</v>
      </c>
      <c r="I20" s="62" t="s">
        <v>34</v>
      </c>
      <c r="J20" s="31" t="s">
        <v>37</v>
      </c>
      <c r="K20" s="31" t="s">
        <v>29</v>
      </c>
      <c r="L20" s="32" t="s">
        <v>26</v>
      </c>
      <c r="M20" s="8" t="s">
        <v>32</v>
      </c>
      <c r="O20" s="65" t="s">
        <v>21</v>
      </c>
      <c r="P20" s="62" t="s">
        <v>35</v>
      </c>
      <c r="Q20" s="31" t="s">
        <v>29</v>
      </c>
      <c r="R20" s="31" t="s">
        <v>37</v>
      </c>
      <c r="S20" s="32" t="s">
        <v>26</v>
      </c>
      <c r="T20" s="8" t="s">
        <v>32</v>
      </c>
      <c r="U20" s="63"/>
      <c r="V20" s="65" t="s">
        <v>28</v>
      </c>
      <c r="W20" s="62" t="s">
        <v>21</v>
      </c>
      <c r="X20" s="31" t="s">
        <v>23</v>
      </c>
      <c r="Y20" s="31" t="s">
        <v>36</v>
      </c>
      <c r="Z20" s="32" t="s">
        <v>26</v>
      </c>
      <c r="AA20" s="8" t="s">
        <v>38</v>
      </c>
      <c r="AB20" s="63"/>
      <c r="AC20" s="113" t="s">
        <v>25</v>
      </c>
    </row>
    <row r="21" spans="2:29" ht="15.75" thickBot="1" x14ac:dyDescent="0.3">
      <c r="B21" s="18">
        <v>11</v>
      </c>
      <c r="C21" s="19" t="s">
        <v>3</v>
      </c>
      <c r="D21" s="65">
        <v>10</v>
      </c>
      <c r="E21" s="31">
        <v>46</v>
      </c>
      <c r="F21" s="8">
        <v>82</v>
      </c>
      <c r="H21" s="65" t="s">
        <v>21</v>
      </c>
      <c r="I21" s="62" t="s">
        <v>28</v>
      </c>
      <c r="J21" s="31" t="s">
        <v>37</v>
      </c>
      <c r="K21" s="31" t="s">
        <v>29</v>
      </c>
      <c r="L21" s="32" t="s">
        <v>26</v>
      </c>
      <c r="M21" s="8" t="s">
        <v>32</v>
      </c>
      <c r="O21" s="65" t="s">
        <v>21</v>
      </c>
      <c r="P21" s="62" t="s">
        <v>35</v>
      </c>
      <c r="Q21" s="31" t="s">
        <v>29</v>
      </c>
      <c r="R21" s="31" t="s">
        <v>37</v>
      </c>
      <c r="S21" s="32" t="s">
        <v>26</v>
      </c>
      <c r="T21" s="8" t="s">
        <v>32</v>
      </c>
      <c r="U21" s="63"/>
      <c r="V21" s="65" t="s">
        <v>28</v>
      </c>
      <c r="W21" s="62" t="s">
        <v>21</v>
      </c>
      <c r="X21" s="31" t="s">
        <v>23</v>
      </c>
      <c r="Y21" s="31" t="s">
        <v>36</v>
      </c>
      <c r="Z21" s="32" t="s">
        <v>26</v>
      </c>
      <c r="AA21" s="8" t="s">
        <v>38</v>
      </c>
      <c r="AB21" s="63"/>
      <c r="AC21" s="113" t="s">
        <v>26</v>
      </c>
    </row>
    <row r="22" spans="2:29" x14ac:dyDescent="0.25">
      <c r="B22" s="18">
        <v>12</v>
      </c>
      <c r="C22" s="19" t="s">
        <v>3</v>
      </c>
      <c r="D22" s="65">
        <v>11</v>
      </c>
      <c r="E22" s="31">
        <v>47</v>
      </c>
      <c r="F22" s="8">
        <v>83</v>
      </c>
      <c r="H22" s="65" t="s">
        <v>21</v>
      </c>
      <c r="I22" s="62" t="s">
        <v>28</v>
      </c>
      <c r="J22" s="31" t="s">
        <v>37</v>
      </c>
      <c r="K22" s="31" t="s">
        <v>29</v>
      </c>
      <c r="L22" s="32" t="s">
        <v>26</v>
      </c>
      <c r="M22" s="8" t="s">
        <v>32</v>
      </c>
      <c r="O22" s="65" t="s">
        <v>21</v>
      </c>
      <c r="P22" s="62" t="s">
        <v>35</v>
      </c>
      <c r="Q22" s="31" t="s">
        <v>29</v>
      </c>
      <c r="R22" s="31" t="s">
        <v>37</v>
      </c>
      <c r="S22" s="32" t="s">
        <v>26</v>
      </c>
      <c r="T22" s="8" t="s">
        <v>32</v>
      </c>
      <c r="U22" s="63"/>
      <c r="V22" s="65" t="s">
        <v>28</v>
      </c>
      <c r="W22" s="62" t="s">
        <v>21</v>
      </c>
      <c r="X22" s="31" t="s">
        <v>23</v>
      </c>
      <c r="Y22" s="31" t="s">
        <v>36</v>
      </c>
      <c r="Z22" s="32" t="s">
        <v>26</v>
      </c>
      <c r="AA22" s="8" t="s">
        <v>38</v>
      </c>
      <c r="AB22" s="63"/>
      <c r="AC22" s="171" t="s">
        <v>77</v>
      </c>
    </row>
    <row r="23" spans="2:29" ht="15.75" thickBot="1" x14ac:dyDescent="0.3">
      <c r="B23" s="18">
        <v>13</v>
      </c>
      <c r="C23" s="19" t="s">
        <v>4</v>
      </c>
      <c r="D23" s="65">
        <v>12</v>
      </c>
      <c r="E23" s="31">
        <v>48</v>
      </c>
      <c r="F23" s="8">
        <v>84</v>
      </c>
      <c r="H23" s="65" t="s">
        <v>35</v>
      </c>
      <c r="I23" s="62" t="s">
        <v>28</v>
      </c>
      <c r="J23" s="31" t="s">
        <v>37</v>
      </c>
      <c r="K23" s="31" t="s">
        <v>29</v>
      </c>
      <c r="L23" s="32" t="s">
        <v>26</v>
      </c>
      <c r="M23" s="8" t="s">
        <v>32</v>
      </c>
      <c r="O23" s="65" t="s">
        <v>27</v>
      </c>
      <c r="P23" s="62" t="s">
        <v>35</v>
      </c>
      <c r="Q23" s="31" t="s">
        <v>29</v>
      </c>
      <c r="R23" s="31" t="s">
        <v>37</v>
      </c>
      <c r="S23" s="32" t="s">
        <v>26</v>
      </c>
      <c r="T23" s="8" t="s">
        <v>32</v>
      </c>
      <c r="U23" s="63"/>
      <c r="V23" s="65" t="s">
        <v>28</v>
      </c>
      <c r="W23" s="62" t="s">
        <v>21</v>
      </c>
      <c r="X23" s="31" t="s">
        <v>23</v>
      </c>
      <c r="Y23" s="31" t="s">
        <v>24</v>
      </c>
      <c r="Z23" s="32" t="s">
        <v>26</v>
      </c>
      <c r="AA23" s="8" t="s">
        <v>38</v>
      </c>
      <c r="AB23" s="63"/>
      <c r="AC23" s="172"/>
    </row>
    <row r="24" spans="2:29" ht="15.75" thickBot="1" x14ac:dyDescent="0.3">
      <c r="B24" s="21">
        <v>14</v>
      </c>
      <c r="C24" s="22" t="s">
        <v>4</v>
      </c>
      <c r="D24" s="73"/>
      <c r="E24" s="74" t="s">
        <v>48</v>
      </c>
      <c r="F24" s="75"/>
      <c r="G24" s="25"/>
      <c r="H24" s="175" t="s">
        <v>48</v>
      </c>
      <c r="I24" s="186"/>
      <c r="J24" s="186"/>
      <c r="K24" s="186"/>
      <c r="L24" s="186"/>
      <c r="M24" s="176"/>
      <c r="N24" s="25"/>
      <c r="O24" s="175" t="s">
        <v>48</v>
      </c>
      <c r="P24" s="186"/>
      <c r="Q24" s="186"/>
      <c r="R24" s="186"/>
      <c r="S24" s="186"/>
      <c r="T24" s="176"/>
      <c r="U24" s="117"/>
      <c r="V24" s="175" t="s">
        <v>48</v>
      </c>
      <c r="W24" s="186"/>
      <c r="X24" s="186"/>
      <c r="Y24" s="186"/>
      <c r="Z24" s="186"/>
      <c r="AA24" s="176"/>
      <c r="AB24" s="63"/>
      <c r="AC24" s="113" t="s">
        <v>60</v>
      </c>
    </row>
    <row r="25" spans="2:29" x14ac:dyDescent="0.25">
      <c r="B25" s="18"/>
      <c r="C25" s="19" t="s">
        <v>5</v>
      </c>
      <c r="D25" s="9"/>
      <c r="F25" s="10"/>
      <c r="H25" s="9"/>
      <c r="I25" s="33"/>
      <c r="J25" s="33"/>
      <c r="K25" s="33"/>
      <c r="L25" s="33"/>
      <c r="M25" s="10"/>
      <c r="O25" s="9"/>
      <c r="P25" s="33"/>
      <c r="Q25" s="33"/>
      <c r="R25" s="33"/>
      <c r="S25" s="33"/>
      <c r="T25" s="10"/>
      <c r="U25" s="98"/>
      <c r="V25" s="9"/>
      <c r="W25" s="33"/>
      <c r="X25" s="33"/>
      <c r="Y25" s="33"/>
      <c r="Z25" s="33"/>
      <c r="AA25" s="10"/>
      <c r="AB25" s="98"/>
      <c r="AC25" s="113" t="s">
        <v>29</v>
      </c>
    </row>
    <row r="26" spans="2:29" ht="15.75" thickBot="1" x14ac:dyDescent="0.3">
      <c r="B26" s="18"/>
      <c r="C26" s="19" t="s">
        <v>5</v>
      </c>
      <c r="D26" s="9"/>
      <c r="F26" s="10"/>
      <c r="H26" s="9"/>
      <c r="I26" s="33"/>
      <c r="J26" s="33"/>
      <c r="K26" s="33"/>
      <c r="L26" s="33"/>
      <c r="M26" s="10"/>
      <c r="O26" s="9"/>
      <c r="P26" s="33"/>
      <c r="Q26" s="33"/>
      <c r="R26" s="33"/>
      <c r="S26" s="33"/>
      <c r="T26" s="10"/>
      <c r="U26" s="99"/>
      <c r="V26" s="9"/>
      <c r="W26" s="33"/>
      <c r="X26" s="33"/>
      <c r="Y26" s="33"/>
      <c r="Z26" s="33"/>
      <c r="AA26" s="10"/>
      <c r="AB26" s="99"/>
      <c r="AC26" s="113" t="s">
        <v>30</v>
      </c>
    </row>
    <row r="27" spans="2:29" x14ac:dyDescent="0.25">
      <c r="B27" s="14">
        <v>15</v>
      </c>
      <c r="C27" s="15" t="s">
        <v>6</v>
      </c>
      <c r="D27" s="72">
        <v>13</v>
      </c>
      <c r="E27" s="51">
        <v>49</v>
      </c>
      <c r="F27" s="49" t="s">
        <v>16</v>
      </c>
      <c r="G27" s="17"/>
      <c r="H27" s="72" t="s">
        <v>35</v>
      </c>
      <c r="I27" s="91" t="s">
        <v>28</v>
      </c>
      <c r="J27" s="51" t="s">
        <v>37</v>
      </c>
      <c r="K27" s="51" t="s">
        <v>29</v>
      </c>
      <c r="L27" s="193" t="s">
        <v>16</v>
      </c>
      <c r="M27" s="159"/>
      <c r="N27" s="17"/>
      <c r="O27" s="72" t="s">
        <v>27</v>
      </c>
      <c r="P27" s="91" t="s">
        <v>35</v>
      </c>
      <c r="Q27" s="51" t="s">
        <v>29</v>
      </c>
      <c r="R27" s="51" t="s">
        <v>37</v>
      </c>
      <c r="S27" s="193" t="s">
        <v>16</v>
      </c>
      <c r="T27" s="159"/>
      <c r="U27" s="17"/>
      <c r="V27" s="72" t="s">
        <v>28</v>
      </c>
      <c r="W27" s="91" t="s">
        <v>21</v>
      </c>
      <c r="X27" s="51" t="s">
        <v>30</v>
      </c>
      <c r="Y27" s="51" t="s">
        <v>24</v>
      </c>
      <c r="Z27" s="193" t="s">
        <v>16</v>
      </c>
      <c r="AA27" s="159"/>
      <c r="AC27" s="113" t="s">
        <v>31</v>
      </c>
    </row>
    <row r="28" spans="2:29" ht="15.75" thickBot="1" x14ac:dyDescent="0.3">
      <c r="B28" s="18">
        <v>16</v>
      </c>
      <c r="C28" s="19" t="s">
        <v>6</v>
      </c>
      <c r="D28" s="65">
        <v>14</v>
      </c>
      <c r="E28" s="31">
        <v>50</v>
      </c>
      <c r="F28" s="38" t="s">
        <v>16</v>
      </c>
      <c r="H28" s="65" t="s">
        <v>35</v>
      </c>
      <c r="I28" s="62" t="s">
        <v>28</v>
      </c>
      <c r="J28" s="31" t="s">
        <v>37</v>
      </c>
      <c r="K28" s="31" t="s">
        <v>29</v>
      </c>
      <c r="L28" s="189" t="s">
        <v>16</v>
      </c>
      <c r="M28" s="192"/>
      <c r="O28" s="65" t="s">
        <v>27</v>
      </c>
      <c r="P28" s="62" t="s">
        <v>35</v>
      </c>
      <c r="Q28" s="31" t="s">
        <v>29</v>
      </c>
      <c r="R28" s="31" t="s">
        <v>37</v>
      </c>
      <c r="S28" s="189" t="s">
        <v>16</v>
      </c>
      <c r="T28" s="192"/>
      <c r="V28" s="65" t="s">
        <v>28</v>
      </c>
      <c r="W28" s="62" t="s">
        <v>21</v>
      </c>
      <c r="X28" s="31" t="s">
        <v>30</v>
      </c>
      <c r="Y28" s="31" t="s">
        <v>24</v>
      </c>
      <c r="Z28" s="189" t="s">
        <v>16</v>
      </c>
      <c r="AA28" s="192"/>
      <c r="AC28" s="113" t="s">
        <v>32</v>
      </c>
    </row>
    <row r="29" spans="2:29" x14ac:dyDescent="0.25">
      <c r="B29" s="18">
        <v>17</v>
      </c>
      <c r="C29" s="19" t="s">
        <v>6</v>
      </c>
      <c r="D29" s="65">
        <v>15</v>
      </c>
      <c r="E29" s="31">
        <v>51</v>
      </c>
      <c r="F29" s="8">
        <v>85</v>
      </c>
      <c r="H29" s="65" t="s">
        <v>35</v>
      </c>
      <c r="I29" s="62" t="s">
        <v>28</v>
      </c>
      <c r="J29" s="31" t="s">
        <v>37</v>
      </c>
      <c r="K29" s="31" t="s">
        <v>29</v>
      </c>
      <c r="L29" s="32" t="s">
        <v>39</v>
      </c>
      <c r="M29" s="8" t="s">
        <v>32</v>
      </c>
      <c r="O29" s="65" t="s">
        <v>22</v>
      </c>
      <c r="P29" s="62" t="s">
        <v>35</v>
      </c>
      <c r="Q29" s="31" t="s">
        <v>29</v>
      </c>
      <c r="R29" s="31" t="s">
        <v>37</v>
      </c>
      <c r="S29" s="32" t="s">
        <v>26</v>
      </c>
      <c r="T29" s="8" t="s">
        <v>32</v>
      </c>
      <c r="V29" s="65" t="s">
        <v>28</v>
      </c>
      <c r="W29" s="62" t="s">
        <v>21</v>
      </c>
      <c r="X29" s="31" t="s">
        <v>30</v>
      </c>
      <c r="Y29" s="31" t="s">
        <v>24</v>
      </c>
      <c r="Z29" s="32" t="s">
        <v>26</v>
      </c>
      <c r="AA29" s="8" t="s">
        <v>39</v>
      </c>
      <c r="AC29" s="160" t="s">
        <v>81</v>
      </c>
    </row>
    <row r="30" spans="2:29" ht="15.75" thickBot="1" x14ac:dyDescent="0.3">
      <c r="B30" s="18">
        <v>18</v>
      </c>
      <c r="C30" s="19" t="s">
        <v>6</v>
      </c>
      <c r="D30" s="65">
        <v>16</v>
      </c>
      <c r="E30" s="31">
        <v>52</v>
      </c>
      <c r="F30" s="8">
        <v>86</v>
      </c>
      <c r="H30" s="65" t="s">
        <v>35</v>
      </c>
      <c r="I30" s="62" t="s">
        <v>28</v>
      </c>
      <c r="J30" s="31" t="s">
        <v>37</v>
      </c>
      <c r="K30" s="31" t="s">
        <v>29</v>
      </c>
      <c r="L30" s="32" t="s">
        <v>39</v>
      </c>
      <c r="M30" s="8" t="s">
        <v>32</v>
      </c>
      <c r="O30" s="65" t="s">
        <v>22</v>
      </c>
      <c r="P30" s="62" t="s">
        <v>35</v>
      </c>
      <c r="Q30" s="31" t="s">
        <v>29</v>
      </c>
      <c r="R30" s="31" t="s">
        <v>37</v>
      </c>
      <c r="S30" s="32" t="s">
        <v>26</v>
      </c>
      <c r="T30" s="8" t="s">
        <v>32</v>
      </c>
      <c r="V30" s="65" t="s">
        <v>28</v>
      </c>
      <c r="W30" s="62" t="s">
        <v>21</v>
      </c>
      <c r="X30" s="31" t="s">
        <v>30</v>
      </c>
      <c r="Y30" s="31" t="s">
        <v>37</v>
      </c>
      <c r="Z30" s="32" t="s">
        <v>26</v>
      </c>
      <c r="AA30" s="8" t="s">
        <v>39</v>
      </c>
      <c r="AC30" s="161"/>
    </row>
    <row r="31" spans="2:29" x14ac:dyDescent="0.25">
      <c r="B31" s="18">
        <v>19</v>
      </c>
      <c r="C31" s="19" t="s">
        <v>6</v>
      </c>
      <c r="D31" s="65">
        <v>17</v>
      </c>
      <c r="E31" s="31">
        <v>53</v>
      </c>
      <c r="F31" s="8">
        <v>87</v>
      </c>
      <c r="H31" s="65" t="s">
        <v>35</v>
      </c>
      <c r="I31" s="62" t="s">
        <v>28</v>
      </c>
      <c r="J31" s="31" t="s">
        <v>37</v>
      </c>
      <c r="K31" s="31" t="s">
        <v>29</v>
      </c>
      <c r="L31" s="32" t="s">
        <v>39</v>
      </c>
      <c r="M31" s="8" t="s">
        <v>32</v>
      </c>
      <c r="O31" s="65" t="s">
        <v>22</v>
      </c>
      <c r="P31" s="62" t="s">
        <v>35</v>
      </c>
      <c r="Q31" s="31" t="s">
        <v>29</v>
      </c>
      <c r="R31" s="31" t="s">
        <v>37</v>
      </c>
      <c r="S31" s="32" t="s">
        <v>26</v>
      </c>
      <c r="T31" s="8" t="s">
        <v>32</v>
      </c>
      <c r="V31" s="65" t="s">
        <v>28</v>
      </c>
      <c r="W31" s="62" t="s">
        <v>21</v>
      </c>
      <c r="X31" s="31" t="s">
        <v>30</v>
      </c>
      <c r="Y31" s="31" t="s">
        <v>37</v>
      </c>
      <c r="Z31" s="32" t="s">
        <v>26</v>
      </c>
      <c r="AA31" s="8" t="s">
        <v>39</v>
      </c>
      <c r="AC31" s="121" t="s">
        <v>34</v>
      </c>
    </row>
    <row r="32" spans="2:29" ht="15.75" thickBot="1" x14ac:dyDescent="0.3">
      <c r="B32" s="21">
        <v>20</v>
      </c>
      <c r="C32" s="22" t="s">
        <v>7</v>
      </c>
      <c r="D32" s="71">
        <v>18</v>
      </c>
      <c r="E32" s="39">
        <v>54</v>
      </c>
      <c r="F32" s="24">
        <v>88</v>
      </c>
      <c r="G32" s="25"/>
      <c r="H32" s="71" t="s">
        <v>35</v>
      </c>
      <c r="I32" s="92" t="s">
        <v>28</v>
      </c>
      <c r="J32" s="39" t="s">
        <v>37</v>
      </c>
      <c r="K32" s="39" t="s">
        <v>30</v>
      </c>
      <c r="L32" s="52" t="s">
        <v>39</v>
      </c>
      <c r="M32" s="24" t="s">
        <v>32</v>
      </c>
      <c r="N32" s="25"/>
      <c r="O32" s="71" t="s">
        <v>22</v>
      </c>
      <c r="P32" s="92" t="s">
        <v>35</v>
      </c>
      <c r="Q32" s="39" t="s">
        <v>24</v>
      </c>
      <c r="R32" s="39" t="s">
        <v>37</v>
      </c>
      <c r="S32" s="52" t="s">
        <v>26</v>
      </c>
      <c r="T32" s="24" t="s">
        <v>32</v>
      </c>
      <c r="U32" s="25"/>
      <c r="V32" s="71" t="s">
        <v>28</v>
      </c>
      <c r="W32" s="92" t="s">
        <v>22</v>
      </c>
      <c r="X32" s="39" t="s">
        <v>31</v>
      </c>
      <c r="Y32" s="39" t="s">
        <v>37</v>
      </c>
      <c r="Z32" s="52" t="s">
        <v>26</v>
      </c>
      <c r="AA32" s="24" t="s">
        <v>39</v>
      </c>
      <c r="AC32" s="113" t="s">
        <v>35</v>
      </c>
    </row>
    <row r="33" spans="2:29" ht="15.75" thickBot="1" x14ac:dyDescent="0.3">
      <c r="B33" s="18"/>
      <c r="C33" s="19" t="s">
        <v>2</v>
      </c>
      <c r="D33" s="9"/>
      <c r="F33" s="10"/>
      <c r="H33" s="9"/>
      <c r="I33" s="33"/>
      <c r="J33" s="33"/>
      <c r="K33" s="33"/>
      <c r="L33" s="33"/>
      <c r="M33" s="10"/>
      <c r="O33" s="9"/>
      <c r="P33" s="33"/>
      <c r="Q33" s="33"/>
      <c r="R33" s="33"/>
      <c r="S33" s="33"/>
      <c r="T33" s="10"/>
      <c r="V33" s="9"/>
      <c r="W33" s="33"/>
      <c r="X33" s="33"/>
      <c r="Y33" s="33"/>
      <c r="Z33" s="33"/>
      <c r="AA33" s="10"/>
      <c r="AC33" s="113" t="s">
        <v>36</v>
      </c>
    </row>
    <row r="34" spans="2:29" x14ac:dyDescent="0.25">
      <c r="B34" s="14">
        <v>21</v>
      </c>
      <c r="C34" s="15" t="s">
        <v>7</v>
      </c>
      <c r="D34" s="72">
        <v>19</v>
      </c>
      <c r="E34" s="51">
        <v>55</v>
      </c>
      <c r="F34" s="27">
        <v>89</v>
      </c>
      <c r="G34" s="17"/>
      <c r="H34" s="72" t="s">
        <v>35</v>
      </c>
      <c r="I34" s="91" t="s">
        <v>28</v>
      </c>
      <c r="J34" s="51" t="s">
        <v>37</v>
      </c>
      <c r="K34" s="51" t="s">
        <v>30</v>
      </c>
      <c r="L34" s="53" t="s">
        <v>39</v>
      </c>
      <c r="M34" s="27" t="s">
        <v>32</v>
      </c>
      <c r="N34" s="17"/>
      <c r="O34" s="72" t="s">
        <v>22</v>
      </c>
      <c r="P34" s="91" t="s">
        <v>35</v>
      </c>
      <c r="Q34" s="51" t="s">
        <v>24</v>
      </c>
      <c r="R34" s="51" t="s">
        <v>30</v>
      </c>
      <c r="S34" s="53" t="s">
        <v>26</v>
      </c>
      <c r="T34" s="27" t="s">
        <v>32</v>
      </c>
      <c r="U34" s="17"/>
      <c r="V34" s="72" t="s">
        <v>28</v>
      </c>
      <c r="W34" s="91" t="s">
        <v>22</v>
      </c>
      <c r="X34" s="51" t="s">
        <v>31</v>
      </c>
      <c r="Y34" s="51" t="s">
        <v>37</v>
      </c>
      <c r="Z34" s="53" t="s">
        <v>26</v>
      </c>
      <c r="AA34" s="27" t="s">
        <v>39</v>
      </c>
      <c r="AC34" s="113" t="s">
        <v>37</v>
      </c>
    </row>
    <row r="35" spans="2:29" x14ac:dyDescent="0.25">
      <c r="B35" s="18">
        <v>22</v>
      </c>
      <c r="C35" s="19" t="s">
        <v>7</v>
      </c>
      <c r="D35" s="65">
        <v>20</v>
      </c>
      <c r="E35" s="31">
        <v>56</v>
      </c>
      <c r="F35" s="8">
        <v>90</v>
      </c>
      <c r="H35" s="65" t="s">
        <v>35</v>
      </c>
      <c r="I35" s="62" t="s">
        <v>28</v>
      </c>
      <c r="J35" s="31" t="s">
        <v>24</v>
      </c>
      <c r="K35" s="31" t="s">
        <v>30</v>
      </c>
      <c r="L35" s="32" t="s">
        <v>39</v>
      </c>
      <c r="M35" s="8" t="s">
        <v>32</v>
      </c>
      <c r="O35" s="65" t="s">
        <v>22</v>
      </c>
      <c r="P35" s="62" t="s">
        <v>35</v>
      </c>
      <c r="Q35" s="31" t="s">
        <v>24</v>
      </c>
      <c r="R35" s="31" t="s">
        <v>30</v>
      </c>
      <c r="S35" s="32" t="s">
        <v>26</v>
      </c>
      <c r="T35" s="8" t="s">
        <v>32</v>
      </c>
      <c r="V35" s="65" t="s">
        <v>29</v>
      </c>
      <c r="W35" s="62" t="s">
        <v>22</v>
      </c>
      <c r="X35" s="31" t="s">
        <v>31</v>
      </c>
      <c r="Y35" s="31" t="s">
        <v>37</v>
      </c>
      <c r="Z35" s="32" t="s">
        <v>26</v>
      </c>
      <c r="AA35" s="8" t="s">
        <v>39</v>
      </c>
      <c r="AC35" s="113" t="s">
        <v>38</v>
      </c>
    </row>
    <row r="36" spans="2:29" ht="15.75" thickBot="1" x14ac:dyDescent="0.3">
      <c r="B36" s="18">
        <v>23</v>
      </c>
      <c r="C36" s="19" t="s">
        <v>8</v>
      </c>
      <c r="D36" s="65">
        <v>21</v>
      </c>
      <c r="E36" s="31">
        <v>57</v>
      </c>
      <c r="F36" s="38" t="s">
        <v>33</v>
      </c>
      <c r="H36" s="65" t="s">
        <v>35</v>
      </c>
      <c r="I36" s="62" t="s">
        <v>28</v>
      </c>
      <c r="J36" s="31" t="s">
        <v>24</v>
      </c>
      <c r="K36" s="31" t="s">
        <v>30</v>
      </c>
      <c r="L36" s="189" t="s">
        <v>33</v>
      </c>
      <c r="M36" s="192"/>
      <c r="O36" s="65" t="s">
        <v>22</v>
      </c>
      <c r="P36" s="62" t="s">
        <v>28</v>
      </c>
      <c r="Q36" s="31" t="s">
        <v>24</v>
      </c>
      <c r="R36" s="31" t="s">
        <v>30</v>
      </c>
      <c r="S36" s="189" t="s">
        <v>33</v>
      </c>
      <c r="T36" s="192"/>
      <c r="V36" s="65" t="s">
        <v>29</v>
      </c>
      <c r="W36" s="62" t="s">
        <v>22</v>
      </c>
      <c r="X36" s="31" t="s">
        <v>31</v>
      </c>
      <c r="Y36" s="31" t="s">
        <v>37</v>
      </c>
      <c r="Z36" s="189" t="s">
        <v>33</v>
      </c>
      <c r="AA36" s="192"/>
      <c r="AC36" s="114" t="s">
        <v>39</v>
      </c>
    </row>
    <row r="37" spans="2:29" ht="15" customHeight="1" x14ac:dyDescent="0.25">
      <c r="B37" s="18">
        <v>24</v>
      </c>
      <c r="C37" s="19" t="s">
        <v>8</v>
      </c>
      <c r="D37" s="65">
        <v>22</v>
      </c>
      <c r="E37" s="31">
        <v>58</v>
      </c>
      <c r="F37" s="38" t="s">
        <v>33</v>
      </c>
      <c r="H37" s="65" t="s">
        <v>35</v>
      </c>
      <c r="I37" s="62" t="s">
        <v>28</v>
      </c>
      <c r="J37" s="31" t="s">
        <v>24</v>
      </c>
      <c r="K37" s="31" t="s">
        <v>30</v>
      </c>
      <c r="L37" s="189" t="s">
        <v>33</v>
      </c>
      <c r="M37" s="192"/>
      <c r="O37" s="65" t="s">
        <v>22</v>
      </c>
      <c r="P37" s="62" t="s">
        <v>28</v>
      </c>
      <c r="Q37" s="31" t="s">
        <v>25</v>
      </c>
      <c r="R37" s="31" t="s">
        <v>30</v>
      </c>
      <c r="S37" s="189" t="s">
        <v>33</v>
      </c>
      <c r="T37" s="192"/>
      <c r="V37" s="65" t="s">
        <v>29</v>
      </c>
      <c r="W37" s="62" t="s">
        <v>22</v>
      </c>
      <c r="X37" s="31" t="s">
        <v>31</v>
      </c>
      <c r="Y37" s="31" t="s">
        <v>37</v>
      </c>
      <c r="Z37" s="189" t="s">
        <v>33</v>
      </c>
      <c r="AA37" s="192"/>
      <c r="AC37" s="120"/>
    </row>
    <row r="38" spans="2:29" x14ac:dyDescent="0.25">
      <c r="B38" s="18">
        <v>25</v>
      </c>
      <c r="C38" s="19" t="s">
        <v>8</v>
      </c>
      <c r="D38" s="65">
        <v>23</v>
      </c>
      <c r="E38" s="31">
        <v>59</v>
      </c>
      <c r="F38" s="38" t="s">
        <v>33</v>
      </c>
      <c r="H38" s="65" t="s">
        <v>35</v>
      </c>
      <c r="I38" s="62" t="s">
        <v>28</v>
      </c>
      <c r="J38" s="31" t="s">
        <v>24</v>
      </c>
      <c r="K38" s="31" t="s">
        <v>38</v>
      </c>
      <c r="L38" s="189" t="s">
        <v>33</v>
      </c>
      <c r="M38" s="192"/>
      <c r="O38" s="65" t="s">
        <v>22</v>
      </c>
      <c r="P38" s="62" t="s">
        <v>28</v>
      </c>
      <c r="Q38" s="31" t="s">
        <v>25</v>
      </c>
      <c r="R38" s="31" t="s">
        <v>30</v>
      </c>
      <c r="S38" s="189" t="s">
        <v>33</v>
      </c>
      <c r="T38" s="192"/>
      <c r="V38" s="65" t="s">
        <v>29</v>
      </c>
      <c r="W38" s="62" t="s">
        <v>22</v>
      </c>
      <c r="X38" s="31" t="s">
        <v>31</v>
      </c>
      <c r="Y38" s="31" t="s">
        <v>37</v>
      </c>
      <c r="Z38" s="189" t="s">
        <v>33</v>
      </c>
      <c r="AA38" s="192"/>
      <c r="AC38" s="120"/>
    </row>
    <row r="39" spans="2:29" ht="15.75" thickBot="1" x14ac:dyDescent="0.3">
      <c r="B39" s="21">
        <v>26</v>
      </c>
      <c r="C39" s="22" t="s">
        <v>8</v>
      </c>
      <c r="D39" s="71">
        <v>24</v>
      </c>
      <c r="E39" s="39">
        <v>60</v>
      </c>
      <c r="F39" s="50" t="s">
        <v>33</v>
      </c>
      <c r="G39" s="25"/>
      <c r="H39" s="71" t="s">
        <v>35</v>
      </c>
      <c r="I39" s="92" t="s">
        <v>28</v>
      </c>
      <c r="J39" s="39" t="s">
        <v>25</v>
      </c>
      <c r="K39" s="39" t="s">
        <v>38</v>
      </c>
      <c r="L39" s="186" t="s">
        <v>33</v>
      </c>
      <c r="M39" s="176"/>
      <c r="N39" s="25"/>
      <c r="O39" s="71" t="s">
        <v>22</v>
      </c>
      <c r="P39" s="92" t="s">
        <v>28</v>
      </c>
      <c r="Q39" s="39" t="s">
        <v>25</v>
      </c>
      <c r="R39" s="39" t="s">
        <v>38</v>
      </c>
      <c r="S39" s="186" t="s">
        <v>33</v>
      </c>
      <c r="T39" s="176"/>
      <c r="U39" s="25"/>
      <c r="V39" s="71" t="s">
        <v>29</v>
      </c>
      <c r="W39" s="92" t="s">
        <v>22</v>
      </c>
      <c r="X39" s="39" t="s">
        <v>31</v>
      </c>
      <c r="Y39" s="39" t="s">
        <v>37</v>
      </c>
      <c r="Z39" s="186" t="s">
        <v>33</v>
      </c>
      <c r="AA39" s="176"/>
      <c r="AC39" s="119"/>
    </row>
    <row r="40" spans="2:29" x14ac:dyDescent="0.25">
      <c r="B40" s="18"/>
      <c r="C40" s="19" t="s">
        <v>9</v>
      </c>
      <c r="D40" s="9"/>
      <c r="F40" s="10"/>
      <c r="H40" s="9"/>
      <c r="I40" s="33"/>
      <c r="J40" s="33"/>
      <c r="K40" s="33"/>
      <c r="L40" s="33"/>
      <c r="M40" s="10"/>
      <c r="O40" s="9"/>
      <c r="P40" s="33"/>
      <c r="Q40" s="33"/>
      <c r="R40" s="33"/>
      <c r="S40" s="33"/>
      <c r="T40" s="10"/>
      <c r="V40" s="9"/>
      <c r="W40" s="33"/>
      <c r="X40" s="33"/>
      <c r="Y40" s="33"/>
      <c r="Z40" s="33"/>
      <c r="AA40" s="10"/>
      <c r="AC40" s="119"/>
    </row>
    <row r="41" spans="2:29" ht="15.75" thickBot="1" x14ac:dyDescent="0.3">
      <c r="B41" s="18"/>
      <c r="C41" s="19" t="s">
        <v>9</v>
      </c>
      <c r="D41" s="9"/>
      <c r="F41" s="10"/>
      <c r="H41" s="9"/>
      <c r="I41" s="33"/>
      <c r="J41" s="33"/>
      <c r="K41" s="33"/>
      <c r="L41" s="33"/>
      <c r="M41" s="10"/>
      <c r="O41" s="9"/>
      <c r="P41" s="33"/>
      <c r="Q41" s="33"/>
      <c r="R41" s="33"/>
      <c r="S41" s="33"/>
      <c r="T41" s="10"/>
      <c r="V41" s="9"/>
      <c r="W41" s="33"/>
      <c r="X41" s="33"/>
      <c r="Y41" s="33"/>
      <c r="Z41" s="33"/>
      <c r="AA41" s="10"/>
      <c r="AC41" s="119"/>
    </row>
    <row r="42" spans="2:29" x14ac:dyDescent="0.25">
      <c r="B42" s="14">
        <v>27</v>
      </c>
      <c r="C42" s="15" t="s">
        <v>10</v>
      </c>
      <c r="D42" s="72">
        <v>25</v>
      </c>
      <c r="E42" s="51">
        <v>61</v>
      </c>
      <c r="F42" s="49" t="s">
        <v>33</v>
      </c>
      <c r="G42" s="17"/>
      <c r="H42" s="72" t="s">
        <v>35</v>
      </c>
      <c r="I42" s="91" t="s">
        <v>28</v>
      </c>
      <c r="J42" s="51" t="s">
        <v>25</v>
      </c>
      <c r="K42" s="51" t="s">
        <v>38</v>
      </c>
      <c r="L42" s="193" t="s">
        <v>33</v>
      </c>
      <c r="M42" s="159"/>
      <c r="N42" s="17"/>
      <c r="O42" s="72" t="s">
        <v>23</v>
      </c>
      <c r="P42" s="91" t="s">
        <v>28</v>
      </c>
      <c r="Q42" s="51" t="s">
        <v>25</v>
      </c>
      <c r="R42" s="51" t="s">
        <v>38</v>
      </c>
      <c r="S42" s="193" t="s">
        <v>33</v>
      </c>
      <c r="T42" s="159"/>
      <c r="U42" s="17"/>
      <c r="V42" s="72" t="s">
        <v>29</v>
      </c>
      <c r="W42" s="91" t="s">
        <v>22</v>
      </c>
      <c r="X42" s="51" t="s">
        <v>31</v>
      </c>
      <c r="Y42" s="51" t="s">
        <v>37</v>
      </c>
      <c r="Z42" s="193" t="s">
        <v>33</v>
      </c>
      <c r="AA42" s="159"/>
      <c r="AC42" s="119"/>
    </row>
    <row r="43" spans="2:29" x14ac:dyDescent="0.25">
      <c r="B43" s="18">
        <v>28</v>
      </c>
      <c r="C43" s="19" t="s">
        <v>10</v>
      </c>
      <c r="D43" s="65">
        <v>26</v>
      </c>
      <c r="E43" s="31">
        <v>62</v>
      </c>
      <c r="F43" s="38" t="s">
        <v>33</v>
      </c>
      <c r="H43" s="65" t="s">
        <v>22</v>
      </c>
      <c r="I43" s="62" t="s">
        <v>36</v>
      </c>
      <c r="J43" s="31" t="s">
        <v>25</v>
      </c>
      <c r="K43" s="31" t="s">
        <v>38</v>
      </c>
      <c r="L43" s="189" t="s">
        <v>33</v>
      </c>
      <c r="M43" s="192"/>
      <c r="O43" s="65" t="s">
        <v>23</v>
      </c>
      <c r="P43" s="62" t="s">
        <v>28</v>
      </c>
      <c r="Q43" s="31" t="s">
        <v>25</v>
      </c>
      <c r="R43" s="31" t="s">
        <v>38</v>
      </c>
      <c r="S43" s="189" t="s">
        <v>33</v>
      </c>
      <c r="T43" s="192"/>
      <c r="V43" s="65" t="s">
        <v>29</v>
      </c>
      <c r="W43" s="62" t="s">
        <v>22</v>
      </c>
      <c r="X43" s="31" t="s">
        <v>31</v>
      </c>
      <c r="Y43" s="31" t="s">
        <v>37</v>
      </c>
      <c r="Z43" s="189" t="s">
        <v>33</v>
      </c>
      <c r="AA43" s="192"/>
      <c r="AC43" s="119"/>
    </row>
    <row r="44" spans="2:29" x14ac:dyDescent="0.25">
      <c r="B44" s="18">
        <v>20</v>
      </c>
      <c r="C44" s="19" t="s">
        <v>11</v>
      </c>
      <c r="D44" s="65">
        <v>27</v>
      </c>
      <c r="E44" s="31">
        <v>63</v>
      </c>
      <c r="F44" s="38" t="s">
        <v>33</v>
      </c>
      <c r="H44" s="65" t="s">
        <v>22</v>
      </c>
      <c r="I44" s="62" t="s">
        <v>36</v>
      </c>
      <c r="J44" s="31" t="s">
        <v>25</v>
      </c>
      <c r="K44" s="31" t="s">
        <v>38</v>
      </c>
      <c r="L44" s="189" t="s">
        <v>33</v>
      </c>
      <c r="M44" s="192"/>
      <c r="O44" s="65" t="s">
        <v>23</v>
      </c>
      <c r="P44" s="62" t="s">
        <v>28</v>
      </c>
      <c r="Q44" s="31" t="s">
        <v>25</v>
      </c>
      <c r="R44" s="31" t="s">
        <v>38</v>
      </c>
      <c r="S44" s="189" t="s">
        <v>33</v>
      </c>
      <c r="T44" s="192"/>
      <c r="V44" s="65" t="s">
        <v>29</v>
      </c>
      <c r="W44" s="62" t="s">
        <v>22</v>
      </c>
      <c r="X44" s="31" t="s">
        <v>31</v>
      </c>
      <c r="Y44" s="31" t="s">
        <v>25</v>
      </c>
      <c r="Z44" s="189" t="s">
        <v>33</v>
      </c>
      <c r="AA44" s="192"/>
      <c r="AC44" s="119"/>
    </row>
    <row r="45" spans="2:29" x14ac:dyDescent="0.25">
      <c r="B45" s="18">
        <v>30</v>
      </c>
      <c r="C45" s="19" t="s">
        <v>11</v>
      </c>
      <c r="D45" s="65">
        <v>28</v>
      </c>
      <c r="E45" s="31">
        <v>64</v>
      </c>
      <c r="F45" s="38" t="s">
        <v>33</v>
      </c>
      <c r="H45" s="65" t="s">
        <v>22</v>
      </c>
      <c r="I45" s="62" t="s">
        <v>36</v>
      </c>
      <c r="J45" s="31" t="s">
        <v>25</v>
      </c>
      <c r="K45" s="31" t="s">
        <v>38</v>
      </c>
      <c r="L45" s="189" t="s">
        <v>33</v>
      </c>
      <c r="M45" s="192"/>
      <c r="O45" s="65" t="s">
        <v>23</v>
      </c>
      <c r="P45" s="62" t="s">
        <v>28</v>
      </c>
      <c r="Q45" s="31" t="s">
        <v>25</v>
      </c>
      <c r="R45" s="31" t="s">
        <v>38</v>
      </c>
      <c r="S45" s="189" t="s">
        <v>33</v>
      </c>
      <c r="T45" s="192"/>
      <c r="V45" s="65" t="s">
        <v>29</v>
      </c>
      <c r="W45" s="62" t="s">
        <v>35</v>
      </c>
      <c r="X45" s="31" t="s">
        <v>32</v>
      </c>
      <c r="Y45" s="31" t="s">
        <v>25</v>
      </c>
      <c r="Z45" s="189" t="s">
        <v>33</v>
      </c>
      <c r="AA45" s="192"/>
      <c r="AC45" s="119"/>
    </row>
    <row r="46" spans="2:29" x14ac:dyDescent="0.25">
      <c r="B46" s="18">
        <v>31</v>
      </c>
      <c r="C46" s="19" t="s">
        <v>11</v>
      </c>
      <c r="D46" s="65">
        <v>29</v>
      </c>
      <c r="E46" s="31">
        <v>65</v>
      </c>
      <c r="F46" s="38" t="s">
        <v>33</v>
      </c>
      <c r="H46" s="65" t="s">
        <v>22</v>
      </c>
      <c r="I46" s="62" t="s">
        <v>36</v>
      </c>
      <c r="J46" s="31" t="s">
        <v>25</v>
      </c>
      <c r="K46" s="31" t="s">
        <v>38</v>
      </c>
      <c r="L46" s="189" t="s">
        <v>33</v>
      </c>
      <c r="M46" s="192"/>
      <c r="O46" s="65" t="s">
        <v>23</v>
      </c>
      <c r="P46" s="62" t="s">
        <v>28</v>
      </c>
      <c r="Q46" s="31" t="s">
        <v>25</v>
      </c>
      <c r="R46" s="31" t="s">
        <v>38</v>
      </c>
      <c r="S46" s="189" t="s">
        <v>33</v>
      </c>
      <c r="T46" s="192"/>
      <c r="V46" s="65" t="s">
        <v>29</v>
      </c>
      <c r="W46" s="62" t="s">
        <v>35</v>
      </c>
      <c r="X46" s="31" t="s">
        <v>32</v>
      </c>
      <c r="Y46" s="31" t="s">
        <v>25</v>
      </c>
      <c r="Z46" s="189" t="s">
        <v>33</v>
      </c>
      <c r="AA46" s="192"/>
      <c r="AC46" s="119"/>
    </row>
    <row r="47" spans="2:29" ht="15.75" thickBot="1" x14ac:dyDescent="0.3">
      <c r="B47" s="21">
        <v>32</v>
      </c>
      <c r="C47" s="22" t="s">
        <v>11</v>
      </c>
      <c r="D47" s="71">
        <v>30</v>
      </c>
      <c r="E47" s="42" t="s">
        <v>17</v>
      </c>
      <c r="F47" s="50" t="s">
        <v>33</v>
      </c>
      <c r="G47" s="25"/>
      <c r="H47" s="71" t="s">
        <v>22</v>
      </c>
      <c r="I47" s="92" t="s">
        <v>36</v>
      </c>
      <c r="J47" s="186" t="s">
        <v>17</v>
      </c>
      <c r="K47" s="186"/>
      <c r="L47" s="186" t="s">
        <v>33</v>
      </c>
      <c r="M47" s="176"/>
      <c r="N47" s="25"/>
      <c r="O47" s="71" t="s">
        <v>23</v>
      </c>
      <c r="P47" s="92" t="s">
        <v>28</v>
      </c>
      <c r="Q47" s="186" t="s">
        <v>17</v>
      </c>
      <c r="R47" s="186"/>
      <c r="S47" s="186" t="s">
        <v>33</v>
      </c>
      <c r="T47" s="176"/>
      <c r="U47" s="25"/>
      <c r="V47" s="71" t="s">
        <v>29</v>
      </c>
      <c r="W47" s="92" t="s">
        <v>35</v>
      </c>
      <c r="X47" s="186" t="s">
        <v>17</v>
      </c>
      <c r="Y47" s="186"/>
      <c r="Z47" s="186" t="s">
        <v>33</v>
      </c>
      <c r="AA47" s="176"/>
      <c r="AC47" s="119"/>
    </row>
    <row r="48" spans="2:29" ht="15.75" thickBot="1" x14ac:dyDescent="0.3">
      <c r="B48" s="18"/>
      <c r="C48" s="19" t="s">
        <v>2</v>
      </c>
      <c r="D48" s="9"/>
      <c r="F48" s="10"/>
      <c r="H48" s="9"/>
      <c r="I48" s="33"/>
      <c r="J48" s="33"/>
      <c r="K48" s="33"/>
      <c r="L48" s="33"/>
      <c r="M48" s="10"/>
      <c r="O48" s="9"/>
      <c r="P48" s="33"/>
      <c r="Q48" s="33"/>
      <c r="R48" s="33"/>
      <c r="S48" s="33"/>
      <c r="T48" s="10"/>
      <c r="V48" s="9"/>
      <c r="W48" s="33"/>
      <c r="X48" s="33"/>
      <c r="Y48" s="33"/>
      <c r="Z48" s="33"/>
      <c r="AA48" s="10"/>
      <c r="AC48" s="119"/>
    </row>
    <row r="49" spans="2:29" x14ac:dyDescent="0.25">
      <c r="B49" s="14">
        <v>33</v>
      </c>
      <c r="C49" s="15" t="s">
        <v>12</v>
      </c>
      <c r="D49" s="72">
        <v>31</v>
      </c>
      <c r="E49" s="51">
        <v>66</v>
      </c>
      <c r="F49" s="49" t="s">
        <v>33</v>
      </c>
      <c r="G49" s="17"/>
      <c r="H49" s="72" t="s">
        <v>22</v>
      </c>
      <c r="I49" s="91" t="s">
        <v>36</v>
      </c>
      <c r="J49" s="51" t="s">
        <v>25</v>
      </c>
      <c r="K49" s="51" t="s">
        <v>38</v>
      </c>
      <c r="L49" s="193" t="s">
        <v>33</v>
      </c>
      <c r="M49" s="159"/>
      <c r="N49" s="17"/>
      <c r="O49" s="72" t="s">
        <v>23</v>
      </c>
      <c r="P49" s="91" t="s">
        <v>28</v>
      </c>
      <c r="Q49" s="51" t="s">
        <v>25</v>
      </c>
      <c r="R49" s="51" t="s">
        <v>38</v>
      </c>
      <c r="S49" s="193" t="s">
        <v>33</v>
      </c>
      <c r="T49" s="159"/>
      <c r="U49" s="17"/>
      <c r="V49" s="72" t="s">
        <v>29</v>
      </c>
      <c r="W49" s="91" t="s">
        <v>35</v>
      </c>
      <c r="X49" s="51" t="s">
        <v>32</v>
      </c>
      <c r="Y49" s="51" t="s">
        <v>25</v>
      </c>
      <c r="Z49" s="193" t="s">
        <v>33</v>
      </c>
      <c r="AA49" s="159"/>
      <c r="AC49" s="119"/>
    </row>
    <row r="50" spans="2:29" x14ac:dyDescent="0.25">
      <c r="B50" s="18">
        <v>34</v>
      </c>
      <c r="C50" s="19" t="s">
        <v>12</v>
      </c>
      <c r="D50" s="65">
        <v>32</v>
      </c>
      <c r="E50" s="31">
        <v>67</v>
      </c>
      <c r="F50" s="38" t="s">
        <v>33</v>
      </c>
      <c r="H50" s="65" t="s">
        <v>22</v>
      </c>
      <c r="I50" s="62" t="s">
        <v>36</v>
      </c>
      <c r="J50" s="31" t="s">
        <v>25</v>
      </c>
      <c r="K50" s="31" t="s">
        <v>38</v>
      </c>
      <c r="L50" s="189" t="s">
        <v>33</v>
      </c>
      <c r="M50" s="192"/>
      <c r="O50" s="65" t="s">
        <v>23</v>
      </c>
      <c r="P50" s="62" t="s">
        <v>28</v>
      </c>
      <c r="Q50" s="31" t="s">
        <v>31</v>
      </c>
      <c r="R50" s="31" t="s">
        <v>38</v>
      </c>
      <c r="S50" s="189" t="s">
        <v>33</v>
      </c>
      <c r="T50" s="192"/>
      <c r="V50" s="65" t="s">
        <v>29</v>
      </c>
      <c r="W50" s="62" t="s">
        <v>35</v>
      </c>
      <c r="X50" s="31" t="s">
        <v>32</v>
      </c>
      <c r="Y50" s="31" t="s">
        <v>25</v>
      </c>
      <c r="Z50" s="189" t="s">
        <v>33</v>
      </c>
      <c r="AA50" s="192"/>
      <c r="AC50" s="119"/>
    </row>
    <row r="51" spans="2:29" x14ac:dyDescent="0.25">
      <c r="B51" s="18">
        <v>35</v>
      </c>
      <c r="C51" s="19" t="s">
        <v>12</v>
      </c>
      <c r="D51" s="65">
        <v>33</v>
      </c>
      <c r="E51" s="31">
        <v>68</v>
      </c>
      <c r="F51" s="38" t="s">
        <v>33</v>
      </c>
      <c r="H51" s="65" t="s">
        <v>22</v>
      </c>
      <c r="I51" s="62" t="s">
        <v>29</v>
      </c>
      <c r="J51" s="31" t="s">
        <v>25</v>
      </c>
      <c r="K51" s="31" t="s">
        <v>38</v>
      </c>
      <c r="L51" s="189" t="s">
        <v>33</v>
      </c>
      <c r="M51" s="192"/>
      <c r="O51" s="65" t="s">
        <v>29</v>
      </c>
      <c r="P51" s="62" t="s">
        <v>28</v>
      </c>
      <c r="Q51" s="31" t="s">
        <v>31</v>
      </c>
      <c r="R51" s="31" t="s">
        <v>38</v>
      </c>
      <c r="S51" s="189" t="s">
        <v>33</v>
      </c>
      <c r="T51" s="192"/>
      <c r="V51" s="65" t="s">
        <v>29</v>
      </c>
      <c r="W51" s="62" t="s">
        <v>35</v>
      </c>
      <c r="X51" s="31" t="s">
        <v>32</v>
      </c>
      <c r="Y51" s="31" t="s">
        <v>25</v>
      </c>
      <c r="Z51" s="189" t="s">
        <v>33</v>
      </c>
      <c r="AA51" s="192"/>
      <c r="AC51" s="119"/>
    </row>
    <row r="52" spans="2:29" x14ac:dyDescent="0.25">
      <c r="B52" s="18">
        <v>36</v>
      </c>
      <c r="C52" s="19" t="s">
        <v>12</v>
      </c>
      <c r="D52" s="46" t="s">
        <v>50</v>
      </c>
      <c r="E52" s="31">
        <v>69</v>
      </c>
      <c r="F52" s="38" t="s">
        <v>33</v>
      </c>
      <c r="H52" s="188" t="s">
        <v>50</v>
      </c>
      <c r="I52" s="189"/>
      <c r="J52" s="31" t="s">
        <v>26</v>
      </c>
      <c r="K52" s="31" t="s">
        <v>38</v>
      </c>
      <c r="L52" s="189" t="s">
        <v>33</v>
      </c>
      <c r="M52" s="192"/>
      <c r="O52" s="188" t="s">
        <v>50</v>
      </c>
      <c r="P52" s="189"/>
      <c r="Q52" s="31" t="s">
        <v>31</v>
      </c>
      <c r="R52" s="31" t="s">
        <v>38</v>
      </c>
      <c r="S52" s="189" t="s">
        <v>33</v>
      </c>
      <c r="T52" s="192"/>
      <c r="V52" s="188" t="s">
        <v>50</v>
      </c>
      <c r="W52" s="189"/>
      <c r="X52" s="31" t="s">
        <v>32</v>
      </c>
      <c r="Y52" s="31" t="s">
        <v>25</v>
      </c>
      <c r="Z52" s="189" t="s">
        <v>33</v>
      </c>
      <c r="AA52" s="192"/>
      <c r="AC52" s="119"/>
    </row>
    <row r="53" spans="2:29" x14ac:dyDescent="0.25">
      <c r="B53" s="18">
        <v>37</v>
      </c>
      <c r="C53" s="19" t="s">
        <v>13</v>
      </c>
      <c r="D53" s="65">
        <v>34</v>
      </c>
      <c r="E53" s="31">
        <v>70</v>
      </c>
      <c r="F53" s="11"/>
      <c r="H53" s="65" t="s">
        <v>22</v>
      </c>
      <c r="I53" s="62" t="s">
        <v>29</v>
      </c>
      <c r="J53" s="31" t="s">
        <v>26</v>
      </c>
      <c r="K53" s="31" t="s">
        <v>38</v>
      </c>
      <c r="L53" s="34"/>
      <c r="M53" s="11"/>
      <c r="O53" s="65" t="s">
        <v>29</v>
      </c>
      <c r="P53" s="62" t="s">
        <v>28</v>
      </c>
      <c r="Q53" s="31" t="s">
        <v>31</v>
      </c>
      <c r="R53" s="31" t="s">
        <v>38</v>
      </c>
      <c r="S53" s="34"/>
      <c r="T53" s="11"/>
      <c r="V53" s="65" t="s">
        <v>29</v>
      </c>
      <c r="W53" s="62" t="s">
        <v>35</v>
      </c>
      <c r="X53" s="31" t="s">
        <v>32</v>
      </c>
      <c r="Y53" s="31" t="s">
        <v>25</v>
      </c>
      <c r="Z53" s="34"/>
      <c r="AA53" s="11"/>
      <c r="AC53" s="119"/>
    </row>
    <row r="54" spans="2:29" x14ac:dyDescent="0.25">
      <c r="B54" s="18">
        <v>38</v>
      </c>
      <c r="C54" s="19" t="s">
        <v>13</v>
      </c>
      <c r="D54" s="65">
        <v>35</v>
      </c>
      <c r="E54" s="31">
        <v>71</v>
      </c>
      <c r="F54" s="11"/>
      <c r="H54" s="65" t="s">
        <v>22</v>
      </c>
      <c r="I54" s="62" t="s">
        <v>29</v>
      </c>
      <c r="J54" s="31" t="s">
        <v>26</v>
      </c>
      <c r="K54" s="31" t="s">
        <v>31</v>
      </c>
      <c r="L54" s="34"/>
      <c r="M54" s="11"/>
      <c r="O54" s="65" t="s">
        <v>29</v>
      </c>
      <c r="P54" s="62" t="s">
        <v>28</v>
      </c>
      <c r="Q54" s="31" t="s">
        <v>31</v>
      </c>
      <c r="R54" s="31" t="s">
        <v>38</v>
      </c>
      <c r="S54" s="34"/>
      <c r="T54" s="11"/>
      <c r="V54" s="65" t="s">
        <v>29</v>
      </c>
      <c r="W54" s="62" t="s">
        <v>35</v>
      </c>
      <c r="X54" s="31" t="s">
        <v>32</v>
      </c>
      <c r="Y54" s="31" t="s">
        <v>25</v>
      </c>
      <c r="Z54" s="34"/>
      <c r="AA54" s="11"/>
      <c r="AC54" s="119"/>
    </row>
    <row r="55" spans="2:29" x14ac:dyDescent="0.25">
      <c r="B55" s="18">
        <v>39</v>
      </c>
      <c r="C55" s="19" t="s">
        <v>13</v>
      </c>
      <c r="D55" s="65">
        <v>36</v>
      </c>
      <c r="E55" s="31">
        <v>72</v>
      </c>
      <c r="F55" s="11"/>
      <c r="H55" s="65" t="s">
        <v>23</v>
      </c>
      <c r="I55" s="62" t="s">
        <v>29</v>
      </c>
      <c r="J55" s="31" t="s">
        <v>26</v>
      </c>
      <c r="K55" s="31" t="s">
        <v>31</v>
      </c>
      <c r="L55" s="34"/>
      <c r="M55" s="11"/>
      <c r="O55" s="65" t="s">
        <v>29</v>
      </c>
      <c r="P55" s="62" t="s">
        <v>28</v>
      </c>
      <c r="Q55" s="31" t="s">
        <v>31</v>
      </c>
      <c r="R55" s="31" t="s">
        <v>38</v>
      </c>
      <c r="S55" s="34"/>
      <c r="T55" s="11"/>
      <c r="V55" s="65" t="s">
        <v>29</v>
      </c>
      <c r="W55" s="62" t="s">
        <v>35</v>
      </c>
      <c r="X55" s="31" t="s">
        <v>32</v>
      </c>
      <c r="Y55" s="31" t="s">
        <v>25</v>
      </c>
      <c r="Z55" s="34"/>
      <c r="AA55" s="11"/>
      <c r="AC55" s="119"/>
    </row>
    <row r="56" spans="2:29" ht="15.75" thickBot="1" x14ac:dyDescent="0.3">
      <c r="B56" s="21">
        <v>40</v>
      </c>
      <c r="C56" s="22" t="s">
        <v>13</v>
      </c>
      <c r="D56" s="175" t="s">
        <v>48</v>
      </c>
      <c r="E56" s="186"/>
      <c r="F56" s="13"/>
      <c r="G56" s="25"/>
      <c r="H56" s="175" t="s">
        <v>48</v>
      </c>
      <c r="I56" s="186"/>
      <c r="J56" s="186"/>
      <c r="K56" s="186"/>
      <c r="L56" s="40"/>
      <c r="M56" s="13"/>
      <c r="N56" s="25"/>
      <c r="O56" s="175" t="s">
        <v>48</v>
      </c>
      <c r="P56" s="186"/>
      <c r="Q56" s="186"/>
      <c r="R56" s="42"/>
      <c r="S56" s="40"/>
      <c r="T56" s="13"/>
      <c r="U56" s="25"/>
      <c r="V56" s="175" t="s">
        <v>48</v>
      </c>
      <c r="W56" s="186"/>
      <c r="X56" s="186"/>
      <c r="Y56" s="42"/>
      <c r="Z56" s="40"/>
      <c r="AA56" s="13"/>
      <c r="AC56" s="119"/>
    </row>
    <row r="58" spans="2:29" x14ac:dyDescent="0.25">
      <c r="B58" s="20"/>
      <c r="C58" s="20"/>
      <c r="D58" s="20"/>
      <c r="E58" s="20"/>
      <c r="F58" s="20"/>
    </row>
  </sheetData>
  <mergeCells count="73">
    <mergeCell ref="D56:E56"/>
    <mergeCell ref="D7:F8"/>
    <mergeCell ref="V56:X56"/>
    <mergeCell ref="Z27:AA27"/>
    <mergeCell ref="Z28:AA28"/>
    <mergeCell ref="H7:M8"/>
    <mergeCell ref="H24:M24"/>
    <mergeCell ref="H10:M10"/>
    <mergeCell ref="J47:K47"/>
    <mergeCell ref="H52:I52"/>
    <mergeCell ref="O7:T8"/>
    <mergeCell ref="O10:T10"/>
    <mergeCell ref="O24:T24"/>
    <mergeCell ref="Q47:R47"/>
    <mergeCell ref="L37:M37"/>
    <mergeCell ref="AC7:AC12"/>
    <mergeCell ref="L27:M27"/>
    <mergeCell ref="L28:M28"/>
    <mergeCell ref="L36:M36"/>
    <mergeCell ref="AC14:AC15"/>
    <mergeCell ref="AC22:AC23"/>
    <mergeCell ref="AC29:AC30"/>
    <mergeCell ref="L52:M52"/>
    <mergeCell ref="S39:T39"/>
    <mergeCell ref="S42:T42"/>
    <mergeCell ref="S43:T43"/>
    <mergeCell ref="S44:T44"/>
    <mergeCell ref="S45:T45"/>
    <mergeCell ref="O52:P52"/>
    <mergeCell ref="O56:Q56"/>
    <mergeCell ref="V7:AA8"/>
    <mergeCell ref="V10:AA10"/>
    <mergeCell ref="V24:AA24"/>
    <mergeCell ref="X47:Y47"/>
    <mergeCell ref="V52:W52"/>
    <mergeCell ref="Z36:AA36"/>
    <mergeCell ref="L49:M49"/>
    <mergeCell ref="L50:M50"/>
    <mergeCell ref="L51:M51"/>
    <mergeCell ref="L38:M38"/>
    <mergeCell ref="L39:M39"/>
    <mergeCell ref="Z45:AA45"/>
    <mergeCell ref="Z46:AA46"/>
    <mergeCell ref="Z47:AA47"/>
    <mergeCell ref="H56:K56"/>
    <mergeCell ref="S27:T27"/>
    <mergeCell ref="S28:T28"/>
    <mergeCell ref="S36:T36"/>
    <mergeCell ref="S37:T37"/>
    <mergeCell ref="S38:T38"/>
    <mergeCell ref="L42:M42"/>
    <mergeCell ref="L43:M43"/>
    <mergeCell ref="L44:M44"/>
    <mergeCell ref="L45:M45"/>
    <mergeCell ref="L46:M46"/>
    <mergeCell ref="L47:M47"/>
    <mergeCell ref="S46:T46"/>
    <mergeCell ref="B2:AA5"/>
    <mergeCell ref="S49:T49"/>
    <mergeCell ref="S50:T50"/>
    <mergeCell ref="S51:T51"/>
    <mergeCell ref="S52:T52"/>
    <mergeCell ref="Z50:AA50"/>
    <mergeCell ref="Z51:AA51"/>
    <mergeCell ref="Z52:AA52"/>
    <mergeCell ref="Z49:AA49"/>
    <mergeCell ref="Z37:AA37"/>
    <mergeCell ref="Z38:AA38"/>
    <mergeCell ref="Z39:AA39"/>
    <mergeCell ref="Z42:AA42"/>
    <mergeCell ref="S47:T47"/>
    <mergeCell ref="Z43:AA43"/>
    <mergeCell ref="Z44:AA44"/>
  </mergeCells>
  <hyperlinks>
    <hyperlink ref="AC16" r:id="rId1"/>
    <hyperlink ref="AC17" r:id="rId2"/>
    <hyperlink ref="AC18" r:id="rId3"/>
    <hyperlink ref="AC19" r:id="rId4"/>
    <hyperlink ref="AC20" r:id="rId5"/>
    <hyperlink ref="AC21" r:id="rId6"/>
    <hyperlink ref="AC24" r:id="rId7"/>
    <hyperlink ref="AC25" r:id="rId8"/>
    <hyperlink ref="AC26" r:id="rId9"/>
    <hyperlink ref="AC27" r:id="rId10"/>
    <hyperlink ref="AC28" r:id="rId11"/>
    <hyperlink ref="AC31" r:id="rId12"/>
    <hyperlink ref="AC32" r:id="rId13"/>
    <hyperlink ref="AC33" r:id="rId14"/>
    <hyperlink ref="AC34" r:id="rId15"/>
    <hyperlink ref="AC35" r:id="rId16"/>
    <hyperlink ref="AC36" r:id="rId17"/>
  </hyperlinks>
  <printOptions horizontalCentered="1" verticalCentered="1"/>
  <pageMargins left="0.39370078740157483" right="0.39370078740157483" top="0.39370078740157483" bottom="0.39370078740157483" header="0" footer="0"/>
  <pageSetup paperSize="9" scale="39" orientation="landscape"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TotalHours</vt:lpstr>
      <vt:lpstr>A_2yr_BCP</vt:lpstr>
      <vt:lpstr>A_2½yr_BCP</vt:lpstr>
      <vt:lpstr>A_3year_BCP</vt:lpstr>
      <vt:lpstr>A_2yr_CS</vt:lpstr>
      <vt:lpstr>A_2½yr_CS</vt:lpstr>
      <vt:lpstr>A_3year_CS</vt:lpstr>
      <vt:lpstr>A_2½yr_BCP!Print_Area</vt:lpstr>
      <vt:lpstr>A_2½yr_CS!Print_Area</vt:lpstr>
      <vt:lpstr>A_2yr_BCP!Print_Area</vt:lpstr>
      <vt:lpstr>A_2yr_CS!Print_Area</vt:lpstr>
      <vt:lpstr>A_3year_BCP!Print_Area</vt:lpstr>
      <vt:lpstr>A_3year_CS!Print_Area</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Gateway Science planning support</dc:title>
  <dc:creator>ocr</dc:creator>
  <cp:keywords>Gateway, Science, planning, curriculum, SOW</cp:keywords>
  <cp:lastModifiedBy>David Paterson</cp:lastModifiedBy>
  <cp:lastPrinted>2017-03-20T13:37:50Z</cp:lastPrinted>
  <dcterms:created xsi:type="dcterms:W3CDTF">2017-03-16T11:50:57Z</dcterms:created>
  <dcterms:modified xsi:type="dcterms:W3CDTF">2017-03-30T12:39:19Z</dcterms:modified>
</cp:coreProperties>
</file>